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ThisWorkbook"/>
  <mc:AlternateContent xmlns:mc="http://schemas.openxmlformats.org/markup-compatibility/2006">
    <mc:Choice Requires="x15">
      <x15ac:absPath xmlns:x15ac="http://schemas.microsoft.com/office/spreadsheetml/2010/11/ac" url="https://hantsgolf.sharepoint.com/sites/Documents/Shared Documents/COURSE RATING/202223 Files/"/>
    </mc:Choice>
  </mc:AlternateContent>
  <xr:revisionPtr revIDLastSave="0" documentId="8_{5593919B-66B5-4252-8CB7-5FE2E2A76EBE}" xr6:coauthVersionLast="47" xr6:coauthVersionMax="47" xr10:uidLastSave="{00000000-0000-0000-0000-000000000000}"/>
  <bookViews>
    <workbookView xWindow="-120" yWindow="-120" windowWidth="29040" windowHeight="15840" xr2:uid="{00000000-000D-0000-FFFF-FFFF00000000}"/>
  </bookViews>
  <sheets>
    <sheet name="Application" sheetId="3" r:id="rId1"/>
    <sheet name="EG USE ONLY" sheetId="4" r:id="rId2"/>
  </sheets>
  <definedNames>
    <definedName name="_xlnm.Print_Area" localSheetId="0">Application!$B$1:$I$49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0" i="3" l="1"/>
  <c r="F40" i="3"/>
  <c r="E18" i="4" l="1"/>
  <c r="F18" i="4"/>
  <c r="G18" i="4"/>
  <c r="D18" i="4"/>
  <c r="E17" i="4"/>
  <c r="F17" i="4"/>
  <c r="G17" i="4"/>
  <c r="D17" i="4"/>
  <c r="C21" i="4"/>
  <c r="C20" i="4"/>
  <c r="C2" i="4" l="1"/>
  <c r="D40" i="3"/>
  <c r="C40" i="3"/>
  <c r="D7" i="4" s="1"/>
  <c r="F7" i="4" l="1"/>
  <c r="E7" i="4"/>
  <c r="G7" i="4"/>
  <c r="F8" i="4"/>
  <c r="E8" i="4"/>
  <c r="G8" i="4"/>
  <c r="D8" i="4"/>
  <c r="D9" i="4" s="1"/>
  <c r="C3" i="4"/>
  <c r="E9" i="4" l="1"/>
  <c r="G9" i="4"/>
  <c r="F9" i="4"/>
</calcChain>
</file>

<file path=xl/sharedStrings.xml><?xml version="1.0" encoding="utf-8"?>
<sst xmlns="http://schemas.openxmlformats.org/spreadsheetml/2006/main" count="72" uniqueCount="59">
  <si>
    <t>Name of Course:  (if different)</t>
  </si>
  <si>
    <t>Affiliated County:</t>
  </si>
  <si>
    <t>Contact Name:</t>
  </si>
  <si>
    <t>Position held at Club:</t>
  </si>
  <si>
    <t xml:space="preserve"> </t>
  </si>
  <si>
    <t>Current</t>
  </si>
  <si>
    <t>Stroke Index</t>
  </si>
  <si>
    <t>New</t>
  </si>
  <si>
    <t xml:space="preserve">Current </t>
  </si>
  <si>
    <t xml:space="preserve">EJLS / NJC </t>
  </si>
  <si>
    <t>Hole
 No</t>
  </si>
  <si>
    <t>Hole Length</t>
  </si>
  <si>
    <t>Club:</t>
  </si>
  <si>
    <t>Contact Email address:</t>
  </si>
  <si>
    <t>Contact Tel No:</t>
  </si>
  <si>
    <t>Difference</t>
  </si>
  <si>
    <t>18 Holes</t>
  </si>
  <si>
    <t>9 Holes</t>
  </si>
  <si>
    <t>Course Length (Yards)</t>
  </si>
  <si>
    <t xml:space="preserve">Tee Name: </t>
  </si>
  <si>
    <t>Men</t>
  </si>
  <si>
    <t>Women</t>
  </si>
  <si>
    <t>Course Rating</t>
  </si>
  <si>
    <t>Existing Ratings</t>
  </si>
  <si>
    <t>Slope Rating</t>
  </si>
  <si>
    <t xml:space="preserve">Appendix G Adjustments </t>
  </si>
  <si>
    <t>Temporary Ratings</t>
  </si>
  <si>
    <t>Effective Start Date:</t>
  </si>
  <si>
    <t>Date issued to Club:</t>
  </si>
  <si>
    <t xml:space="preserve">Updated on WHS by: </t>
  </si>
  <si>
    <t>Date updated on WHS:</t>
  </si>
  <si>
    <t>Course Name:</t>
  </si>
  <si>
    <t>Tee Name:</t>
  </si>
  <si>
    <t>Temporary Rating issued to Club by :</t>
  </si>
  <si>
    <t>Total</t>
  </si>
  <si>
    <t xml:space="preserve">Calculating Temporary Ratings for Tees with an Existing WHS Rating using Appendix G </t>
  </si>
  <si>
    <t>Rating Gender:</t>
  </si>
  <si>
    <t>Planned End Date for Revised Rating:</t>
  </si>
  <si>
    <t>Effective End date:</t>
  </si>
  <si>
    <t>Cells this colour contain protected formulae.</t>
  </si>
  <si>
    <t>Date Request Submitted to EG:</t>
  </si>
  <si>
    <t>(PRINT Name)</t>
  </si>
  <si>
    <t>Scorecard Par</t>
  </si>
  <si>
    <t xml:space="preserve">Requested Start Date for Revised Rating: </t>
  </si>
  <si>
    <t>Where the Temporary Changes affect the length of ANY HOLE please provide 
both the 'Current' and 'New' information for ALL HOLES 
plus responses to the other questions on holes where changes will occur.</t>
  </si>
  <si>
    <t>Is a Fixed 
Tee Marker 
in Place 
at new
Tee Position ?
(Y or N)</t>
  </si>
  <si>
    <t>9 Holes or 18 Holes:</t>
  </si>
  <si>
    <t>TEMPORARY TEES:
     Where the changes involve the use of Temporary Tees, and where
     such tees will be used for qualifying purposes, the Measuring Point 
     of each such tee must be indicated by a 'PERMANENT' marker.
(see WHS Rules of Handicapping - Appendix G - Course Measurement)</t>
  </si>
  <si>
    <t>Version</t>
  </si>
  <si>
    <t xml:space="preserve">This application MUST be accompanied by a Course Measurement Certificate.
Where the changes DO NOT not affect the length of any hole 
that should be the current Course Measurement Certificate. 
Where the length of one or more holes will temporarily be different from
 the length specified on the current certificate please consult your 
County Rating Team about what revised measurements are required. </t>
  </si>
  <si>
    <t>Please provide a brief description of the work being carried out 
- including how many temporary greens or tees will be used.</t>
  </si>
  <si>
    <t>If the work is not completed to schedule and the planned End Date 
no longer applies, a new application must be submitted to EG. 
This should - where possible - also be submitted at least 7 days 
before the existing planned End Date.
This new application should reflect any changes to the course since the 
 original application (e.g. as a result of any work completed to date). 
-</t>
  </si>
  <si>
    <r>
      <t xml:space="preserve">To ensure the necessary changes to WHS can be applied before 
any relevant scores are received - all such applications must be 
</t>
    </r>
    <r>
      <rPr>
        <b/>
        <u/>
        <sz val="12"/>
        <color rgb="FFFF0000"/>
        <rFont val="Verdana"/>
        <family val="2"/>
      </rPr>
      <t>RECEIVED</t>
    </r>
    <r>
      <rPr>
        <b/>
        <sz val="12"/>
        <color rgb="FFFF0000"/>
        <rFont val="Verdana"/>
        <family val="2"/>
      </rPr>
      <t xml:space="preserve"> by England Golf </t>
    </r>
    <r>
      <rPr>
        <b/>
        <u/>
        <sz val="12"/>
        <color rgb="FFFF0000"/>
        <rFont val="Verdana"/>
        <family val="2"/>
      </rPr>
      <t>AT LEAST 7 DAYS BEFOR</t>
    </r>
    <r>
      <rPr>
        <b/>
        <sz val="12"/>
        <color rgb="FFFF0000"/>
        <rFont val="Verdana"/>
        <family val="2"/>
      </rPr>
      <t xml:space="preserve">E 
the Requested START DATE of the Temporary Rating. </t>
    </r>
  </si>
  <si>
    <r>
      <t xml:space="preserve">This Form should ONLY be used for an </t>
    </r>
    <r>
      <rPr>
        <b/>
        <u/>
        <sz val="12"/>
        <color rgb="FFFF0000"/>
        <rFont val="Verdana"/>
        <family val="2"/>
      </rPr>
      <t>EXISTING SET OF TEES</t>
    </r>
    <r>
      <rPr>
        <b/>
        <sz val="12"/>
        <color rgb="FFFF0000"/>
        <rFont val="Verdana"/>
        <family val="2"/>
      </rPr>
      <t xml:space="preserve"> 
for which a valid WHS rating ALREADY EXISTS
AND 
where such existing rating will not be appropriate for a limited
period of time due to </t>
    </r>
    <r>
      <rPr>
        <b/>
        <u/>
        <sz val="12"/>
        <color rgb="FFFF0000"/>
        <rFont val="Verdana"/>
        <family val="2"/>
      </rPr>
      <t>TEMPORARY</t>
    </r>
    <r>
      <rPr>
        <b/>
        <sz val="12"/>
        <color rgb="FFFF0000"/>
        <rFont val="Verdana"/>
        <family val="2"/>
      </rPr>
      <t xml:space="preserve"> changes to the course 
relating to course maintenance or course development. 
If this change affects MORE THAN ONE SET OF TEES 
as the Hole Length, Par (and even Stroke Indices) may be different 
</t>
    </r>
    <r>
      <rPr>
        <b/>
        <u/>
        <sz val="12"/>
        <color rgb="FFFF0000"/>
        <rFont val="Verdana"/>
        <family val="2"/>
      </rPr>
      <t>a separate form must be submitted for each set of tees</t>
    </r>
    <r>
      <rPr>
        <b/>
        <sz val="12"/>
        <color rgb="FFFF0000"/>
        <rFont val="Verdana"/>
        <family val="2"/>
      </rPr>
      <t xml:space="preserve"> 
This form </t>
    </r>
    <r>
      <rPr>
        <b/>
        <u/>
        <sz val="12"/>
        <color rgb="FFFF0000"/>
        <rFont val="Verdana"/>
        <family val="2"/>
      </rPr>
      <t>MUST NOT</t>
    </r>
    <r>
      <rPr>
        <b/>
        <sz val="12"/>
        <color rgb="FFFF0000"/>
        <rFont val="Verdana"/>
        <family val="2"/>
      </rPr>
      <t xml:space="preserve"> be used:
for TEES for which no valid WHS rating currently exists
OR for ALTERNATIVE TEES provided for other regular seasonal purposes 
(e.g. Winter play) for which a different type of rating is required
OR where the overall change in length EXCEEDS 300 yards
In such situations please consult your 
local County Rating Team or the County Secretary </t>
    </r>
  </si>
  <si>
    <t>This form should be completed by the Club Secretary / Manager and -  
- together with an appropriate Measurement Certificate (see above)  - submitted 
by email  to England Golf :  Course.Rating@englandgolf.org</t>
  </si>
  <si>
    <t>2021 01 12</t>
  </si>
  <si>
    <t>Application for TEMPORARY RATING for EXISTING WHS RATED TEES (CR003)
due to TEMPORARY Changes to the Course</t>
  </si>
  <si>
    <t>Form</t>
  </si>
  <si>
    <t>CR003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</si>
</sst>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13" x14ac:knownFonts="1">
    <font>
      <sz val="10"/>
      <color theme="1"/>
      <name val="Verdana"/>
      <family val="2"/>
    </font>
    <font>
      <b/>
      <sz val="10"/>
      <color theme="1"/>
      <name val="Verdana"/>
      <family val="2"/>
    </font>
    <font>
      <sz val="12"/>
      <color theme="1"/>
      <name val="Verdana"/>
      <family val="2"/>
    </font>
    <font>
      <b/>
      <sz val="12"/>
      <color theme="1"/>
      <name val="Verdana"/>
      <family val="2"/>
    </font>
    <font>
      <sz val="11"/>
      <color theme="1"/>
      <name val="Verdana"/>
      <family val="2"/>
    </font>
    <font>
      <b/>
      <sz val="14"/>
      <color theme="1"/>
      <name val="Verdana"/>
      <family val="2"/>
    </font>
    <font>
      <b/>
      <sz val="12"/>
      <name val="Verdana"/>
      <family val="2"/>
    </font>
    <font>
      <b/>
      <sz val="10"/>
      <name val="Verdana"/>
      <family val="2"/>
    </font>
    <font>
      <b/>
      <sz val="13"/>
      <color rgb="FFFF0000"/>
      <name val="Verdana"/>
      <family val="2"/>
    </font>
    <font>
      <b/>
      <sz val="11"/>
      <color theme="1"/>
      <name val="Verdana"/>
      <family val="2"/>
    </font>
    <font>
      <b/>
      <sz val="12"/>
      <color rgb="FFFF0000"/>
      <name val="Verdana"/>
      <family val="2"/>
    </font>
    <font>
      <b/>
      <sz val="10"/>
      <color rgb="FFFF0000"/>
      <name val="Verdana"/>
      <family val="2"/>
    </font>
    <font>
      <b/>
      <u/>
      <sz val="12"/>
      <color rgb="FFFF0000"/>
      <name val="Verdana"/>
      <family val="2"/>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7"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indexed="64"/>
      </right>
      <top style="medium">
        <color indexed="64"/>
      </top>
      <bottom style="medium">
        <color indexed="64"/>
      </bottom>
      <diagonal/>
    </border>
    <border>
      <left style="thin">
        <color auto="1"/>
      </left>
      <right style="medium">
        <color auto="1"/>
      </right>
      <top/>
      <bottom style="thin">
        <color indexed="64"/>
      </bottom>
      <diagonal/>
    </border>
    <border>
      <left style="thin">
        <color auto="1"/>
      </left>
      <right/>
      <top style="thin">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style="thin">
        <color auto="1"/>
      </bottom>
      <diagonal/>
    </border>
    <border>
      <left/>
      <right/>
      <top style="thin">
        <color auto="1"/>
      </top>
      <bottom style="medium">
        <color auto="1"/>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medium">
        <color auto="1"/>
      </right>
      <top/>
      <bottom style="thin">
        <color auto="1"/>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thin">
        <color indexed="64"/>
      </bottom>
      <diagonal/>
    </border>
    <border>
      <left/>
      <right style="medium">
        <color indexed="64"/>
      </right>
      <top style="medium">
        <color auto="1"/>
      </top>
      <bottom style="thin">
        <color indexed="64"/>
      </bottom>
      <diagonal/>
    </border>
    <border>
      <left style="thin">
        <color auto="1"/>
      </left>
      <right/>
      <top/>
      <bottom style="thin">
        <color indexed="64"/>
      </bottom>
      <diagonal/>
    </border>
    <border>
      <left style="medium">
        <color auto="1"/>
      </left>
      <right style="medium">
        <color auto="1"/>
      </right>
      <top style="thin">
        <color auto="1"/>
      </top>
      <bottom/>
      <diagonal/>
    </border>
    <border>
      <left/>
      <right style="thin">
        <color indexed="64"/>
      </right>
      <top/>
      <bottom style="thin">
        <color indexed="64"/>
      </bottom>
      <diagonal/>
    </border>
    <border>
      <left style="medium">
        <color indexed="64"/>
      </left>
      <right/>
      <top/>
      <bottom style="thin">
        <color indexed="64"/>
      </bottom>
      <diagonal/>
    </border>
    <border>
      <left style="medium">
        <color auto="1"/>
      </left>
      <right style="thin">
        <color auto="1"/>
      </right>
      <top/>
      <bottom style="thin">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s>
  <cellStyleXfs count="1">
    <xf numFmtId="0" fontId="0" fillId="0" borderId="0"/>
  </cellStyleXfs>
  <cellXfs count="184">
    <xf numFmtId="0" fontId="0" fillId="0" borderId="0" xfId="0"/>
    <xf numFmtId="0" fontId="2" fillId="0" borderId="0" xfId="0" applyFont="1"/>
    <xf numFmtId="0" fontId="1" fillId="0" borderId="0" xfId="0" applyFont="1" applyBorder="1" applyAlignment="1">
      <alignment vertical="center"/>
    </xf>
    <xf numFmtId="0" fontId="3" fillId="0" borderId="0" xfId="0" applyFont="1" applyBorder="1" applyAlignment="1">
      <alignment horizontal="center"/>
    </xf>
    <xf numFmtId="0" fontId="0" fillId="0" borderId="0" xfId="0" applyBorder="1" applyAlignment="1">
      <alignment vertical="top"/>
    </xf>
    <xf numFmtId="0" fontId="2"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Border="1" applyAlignment="1">
      <alignment wrapText="1"/>
    </xf>
    <xf numFmtId="0" fontId="0" fillId="0" borderId="0" xfId="0" applyBorder="1" applyAlignment="1" applyProtection="1">
      <alignment horizontal="left" vertical="top"/>
      <protection locked="0"/>
    </xf>
    <xf numFmtId="0" fontId="0" fillId="0" borderId="0" xfId="0"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xf>
    <xf numFmtId="0" fontId="1" fillId="0" borderId="22" xfId="0" applyFont="1" applyBorder="1" applyAlignment="1">
      <alignment horizontal="left" vertical="center"/>
    </xf>
    <xf numFmtId="0" fontId="1" fillId="0" borderId="24" xfId="0" applyFont="1" applyBorder="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25" xfId="0" applyFont="1" applyBorder="1" applyAlignment="1">
      <alignment horizontal="left" vertical="center"/>
    </xf>
    <xf numFmtId="0" fontId="1" fillId="0" borderId="15" xfId="0" applyFont="1" applyBorder="1" applyAlignment="1">
      <alignment horizontal="left" vertical="center"/>
    </xf>
    <xf numFmtId="0" fontId="1" fillId="0" borderId="0" xfId="0" applyFont="1"/>
    <xf numFmtId="0" fontId="1" fillId="0" borderId="3" xfId="0" applyFont="1" applyBorder="1" applyAlignment="1">
      <alignment horizontal="center" vertical="center" wrapText="1"/>
    </xf>
    <xf numFmtId="0" fontId="0" fillId="0" borderId="0" xfId="0" applyAlignment="1">
      <alignment vertical="center"/>
    </xf>
    <xf numFmtId="0" fontId="1" fillId="0" borderId="0" xfId="0" applyFont="1" applyBorder="1" applyAlignment="1"/>
    <xf numFmtId="0" fontId="1" fillId="0" borderId="0" xfId="0" applyFont="1" applyBorder="1" applyAlignment="1">
      <alignment horizontal="left" vertical="center"/>
    </xf>
    <xf numFmtId="0" fontId="1" fillId="0" borderId="45" xfId="0" applyFont="1" applyBorder="1" applyAlignment="1">
      <alignment horizontal="left" vertical="center"/>
    </xf>
    <xf numFmtId="0" fontId="1" fillId="0" borderId="16" xfId="0" applyFont="1" applyBorder="1" applyAlignment="1">
      <alignment horizontal="left" vertical="center"/>
    </xf>
    <xf numFmtId="0" fontId="1" fillId="0" borderId="38"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9"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16" xfId="0" applyFont="1" applyBorder="1" applyAlignment="1">
      <alignment horizontal="center" vertical="center"/>
    </xf>
    <xf numFmtId="0" fontId="0" fillId="0" borderId="0" xfId="0" applyBorder="1" applyAlignment="1"/>
    <xf numFmtId="0" fontId="0" fillId="0" borderId="0" xfId="0" applyBorder="1" applyAlignment="1">
      <alignment vertical="center"/>
    </xf>
    <xf numFmtId="0" fontId="2" fillId="0" borderId="0" xfId="0" applyFont="1" applyBorder="1"/>
    <xf numFmtId="0" fontId="0" fillId="0" borderId="0" xfId="0" applyFont="1"/>
    <xf numFmtId="0" fontId="0" fillId="0" borderId="0" xfId="0" applyFont="1" applyAlignment="1">
      <alignment horizontal="center"/>
    </xf>
    <xf numFmtId="0" fontId="0" fillId="0" borderId="0" xfId="0" applyFont="1" applyAlignment="1">
      <alignment horizontal="center" vertical="center"/>
    </xf>
    <xf numFmtId="0" fontId="0" fillId="0" borderId="0" xfId="0" applyFont="1" applyBorder="1" applyAlignment="1" applyProtection="1">
      <alignment horizontal="center"/>
      <protection locked="0"/>
    </xf>
    <xf numFmtId="0" fontId="0" fillId="0" borderId="0" xfId="0" applyFont="1" applyBorder="1" applyProtection="1">
      <protection locked="0"/>
    </xf>
    <xf numFmtId="0" fontId="0" fillId="0" borderId="6" xfId="0" applyFont="1" applyFill="1" applyBorder="1" applyAlignment="1">
      <alignment horizontal="center" vertical="center"/>
    </xf>
    <xf numFmtId="0" fontId="0" fillId="0" borderId="22" xfId="0" applyFont="1" applyBorder="1" applyAlignment="1">
      <alignment vertical="center"/>
    </xf>
    <xf numFmtId="0" fontId="0" fillId="0" borderId="23" xfId="0" applyFont="1" applyBorder="1" applyAlignment="1">
      <alignment vertical="center"/>
    </xf>
    <xf numFmtId="0" fontId="0" fillId="0" borderId="24" xfId="0" applyFont="1" applyBorder="1" applyAlignment="1">
      <alignment vertical="center"/>
    </xf>
    <xf numFmtId="0" fontId="3" fillId="0" borderId="0" xfId="0" applyFont="1" applyFill="1" applyBorder="1" applyAlignment="1">
      <alignment vertical="center"/>
    </xf>
    <xf numFmtId="0" fontId="0" fillId="0" borderId="0" xfId="0" applyFill="1" applyBorder="1" applyAlignment="1">
      <alignment vertical="center"/>
    </xf>
    <xf numFmtId="0" fontId="0" fillId="0" borderId="0" xfId="0" applyBorder="1" applyAlignment="1"/>
    <xf numFmtId="0" fontId="0" fillId="0" borderId="0" xfId="0" applyAlignment="1">
      <alignment horizontal="center" vertical="center"/>
    </xf>
    <xf numFmtId="0" fontId="0" fillId="0" borderId="0" xfId="0" applyAlignment="1">
      <alignment horizontal="center" vertical="center"/>
    </xf>
    <xf numFmtId="0" fontId="0" fillId="0" borderId="0" xfId="0" applyBorder="1" applyAlignment="1" applyProtection="1">
      <alignment wrapText="1"/>
    </xf>
    <xf numFmtId="0" fontId="0" fillId="0" borderId="0" xfId="0" applyBorder="1" applyAlignment="1" applyProtection="1">
      <alignment horizontal="left" vertical="top"/>
    </xf>
    <xf numFmtId="0" fontId="1" fillId="0" borderId="3" xfId="0" applyFont="1" applyBorder="1"/>
    <xf numFmtId="0" fontId="0" fillId="0" borderId="6" xfId="0" applyFont="1" applyFill="1" applyBorder="1" applyAlignment="1">
      <alignment vertical="center"/>
    </xf>
    <xf numFmtId="0" fontId="0" fillId="3" borderId="48" xfId="0" applyFill="1" applyBorder="1" applyAlignment="1" applyProtection="1">
      <alignment horizontal="center" vertical="center" wrapText="1"/>
      <protection locked="0"/>
    </xf>
    <xf numFmtId="0" fontId="0" fillId="3" borderId="14" xfId="0" applyFill="1" applyBorder="1" applyAlignment="1" applyProtection="1">
      <alignment horizontal="center" vertical="center" wrapText="1"/>
      <protection locked="0"/>
    </xf>
    <xf numFmtId="0" fontId="0" fillId="3" borderId="46" xfId="0" applyFill="1" applyBorder="1" applyAlignment="1" applyProtection="1">
      <alignment horizontal="center" vertical="center" wrapText="1"/>
      <protection locked="0"/>
    </xf>
    <xf numFmtId="0" fontId="0" fillId="3" borderId="44" xfId="0" applyFill="1" applyBorder="1" applyAlignment="1" applyProtection="1">
      <alignment horizontal="center" vertical="center" wrapText="1"/>
      <protection locked="0"/>
    </xf>
    <xf numFmtId="0" fontId="0" fillId="3" borderId="14" xfId="0" applyFill="1" applyBorder="1" applyAlignment="1" applyProtection="1">
      <alignment horizontal="center" vertical="center"/>
      <protection locked="0"/>
    </xf>
    <xf numFmtId="0" fontId="0" fillId="3" borderId="36" xfId="0" applyFill="1" applyBorder="1" applyAlignment="1" applyProtection="1">
      <alignment horizontal="center" vertical="center"/>
      <protection locked="0"/>
    </xf>
    <xf numFmtId="0" fontId="0" fillId="3" borderId="9" xfId="0" applyFill="1" applyBorder="1" applyAlignment="1" applyProtection="1">
      <alignment horizontal="center" vertical="center" wrapText="1"/>
      <protection locked="0"/>
    </xf>
    <xf numFmtId="0" fontId="0" fillId="3" borderId="10" xfId="0" applyFill="1" applyBorder="1" applyAlignment="1" applyProtection="1">
      <alignment horizontal="center" vertical="center" wrapText="1"/>
      <protection locked="0"/>
    </xf>
    <xf numFmtId="0" fontId="0" fillId="3" borderId="37" xfId="0" applyFill="1" applyBorder="1" applyAlignment="1" applyProtection="1">
      <alignment horizontal="center" vertical="center" wrapText="1"/>
      <protection locked="0"/>
    </xf>
    <xf numFmtId="0" fontId="0" fillId="3" borderId="2" xfId="0" applyFill="1" applyBorder="1" applyAlignment="1" applyProtection="1">
      <alignment horizontal="center" vertical="center" wrapText="1"/>
      <protection locked="0"/>
    </xf>
    <xf numFmtId="0" fontId="0" fillId="3" borderId="10" xfId="0" applyFill="1" applyBorder="1" applyAlignment="1" applyProtection="1">
      <alignment horizontal="center" vertical="center"/>
      <protection locked="0"/>
    </xf>
    <xf numFmtId="0" fontId="0" fillId="3" borderId="23" xfId="0" applyFill="1" applyBorder="1" applyAlignment="1" applyProtection="1">
      <alignment horizontal="center" vertical="center"/>
      <protection locked="0"/>
    </xf>
    <xf numFmtId="0" fontId="0" fillId="3" borderId="11" xfId="0" applyFill="1" applyBorder="1" applyAlignment="1" applyProtection="1">
      <alignment horizontal="center" vertical="center" wrapText="1"/>
      <protection locked="0"/>
    </xf>
    <xf numFmtId="0" fontId="0" fillId="3" borderId="12" xfId="0" applyFill="1" applyBorder="1" applyAlignment="1" applyProtection="1">
      <alignment horizontal="center" vertical="center" wrapText="1"/>
      <protection locked="0"/>
    </xf>
    <xf numFmtId="0" fontId="0" fillId="3" borderId="39" xfId="0" applyFill="1" applyBorder="1" applyAlignment="1" applyProtection="1">
      <alignment horizontal="center" vertical="center" wrapText="1"/>
      <protection locked="0"/>
    </xf>
    <xf numFmtId="0" fontId="0" fillId="3" borderId="15" xfId="0" applyFill="1" applyBorder="1" applyAlignment="1" applyProtection="1">
      <alignment horizontal="center" vertical="center" wrapText="1"/>
      <protection locked="0"/>
    </xf>
    <xf numFmtId="0" fontId="0" fillId="3" borderId="12" xfId="0"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1" fontId="0" fillId="4" borderId="22" xfId="0" applyNumberFormat="1" applyFont="1" applyFill="1" applyBorder="1" applyAlignment="1">
      <alignment horizontal="center" vertical="center"/>
    </xf>
    <xf numFmtId="1" fontId="0" fillId="4" borderId="21" xfId="0" applyNumberFormat="1" applyFont="1" applyFill="1" applyBorder="1" applyAlignment="1">
      <alignment horizontal="center" vertical="center"/>
    </xf>
    <xf numFmtId="1" fontId="1" fillId="4" borderId="16" xfId="0" applyNumberFormat="1" applyFont="1" applyFill="1" applyBorder="1" applyAlignment="1">
      <alignment horizontal="center" vertical="center"/>
    </xf>
    <xf numFmtId="165" fontId="1" fillId="3" borderId="22" xfId="0" applyNumberFormat="1" applyFont="1" applyFill="1" applyBorder="1" applyAlignment="1" applyProtection="1">
      <alignment horizontal="center" vertical="center"/>
      <protection locked="0"/>
    </xf>
    <xf numFmtId="1" fontId="1" fillId="3" borderId="24" xfId="0" applyNumberFormat="1" applyFont="1" applyFill="1" applyBorder="1" applyAlignment="1" applyProtection="1">
      <alignment horizontal="center" vertical="center"/>
      <protection locked="0"/>
    </xf>
    <xf numFmtId="165" fontId="1" fillId="3" borderId="22" xfId="0" applyNumberFormat="1" applyFont="1" applyFill="1" applyBorder="1" applyAlignment="1" applyProtection="1">
      <alignment horizontal="center"/>
      <protection locked="0"/>
    </xf>
    <xf numFmtId="165" fontId="1" fillId="3" borderId="22" xfId="0" applyNumberFormat="1" applyFont="1" applyFill="1" applyBorder="1" applyProtection="1">
      <protection locked="0"/>
    </xf>
    <xf numFmtId="1" fontId="1" fillId="3" borderId="24" xfId="0" applyNumberFormat="1" applyFont="1" applyFill="1" applyBorder="1" applyAlignment="1" applyProtection="1">
      <alignment horizontal="center"/>
      <protection locked="0"/>
    </xf>
    <xf numFmtId="1" fontId="1" fillId="3" borderId="24" xfId="0" applyNumberFormat="1" applyFont="1" applyFill="1" applyBorder="1" applyProtection="1">
      <protection locked="0"/>
    </xf>
    <xf numFmtId="0" fontId="1" fillId="3" borderId="36" xfId="0" applyFont="1" applyFill="1" applyBorder="1" applyAlignment="1" applyProtection="1">
      <alignment horizontal="center" vertical="center"/>
      <protection locked="0"/>
    </xf>
    <xf numFmtId="164" fontId="1" fillId="3" borderId="23" xfId="0" applyNumberFormat="1" applyFont="1" applyFill="1" applyBorder="1" applyAlignment="1" applyProtection="1">
      <alignment horizontal="center" vertical="center"/>
      <protection locked="0"/>
    </xf>
    <xf numFmtId="0" fontId="1" fillId="3" borderId="23" xfId="0" applyFont="1" applyFill="1" applyBorder="1" applyAlignment="1" applyProtection="1">
      <alignment horizontal="center" vertical="center"/>
      <protection locked="0"/>
    </xf>
    <xf numFmtId="164" fontId="1" fillId="3" borderId="24" xfId="0" applyNumberFormat="1" applyFont="1" applyFill="1" applyBorder="1" applyAlignment="1" applyProtection="1">
      <alignment horizontal="center" vertical="center"/>
      <protection locked="0"/>
    </xf>
    <xf numFmtId="0" fontId="0" fillId="4" borderId="1" xfId="0" applyFill="1" applyBorder="1"/>
    <xf numFmtId="165" fontId="1" fillId="4" borderId="22" xfId="0" applyNumberFormat="1" applyFont="1" applyFill="1" applyBorder="1" applyAlignment="1" applyProtection="1">
      <alignment horizontal="center"/>
    </xf>
    <xf numFmtId="1" fontId="1" fillId="4" borderId="24" xfId="0" applyNumberFormat="1" applyFont="1" applyFill="1" applyBorder="1" applyAlignment="1" applyProtection="1">
      <alignment horizontal="center"/>
    </xf>
    <xf numFmtId="164" fontId="1" fillId="4" borderId="22" xfId="0" applyNumberFormat="1" applyFont="1" applyFill="1" applyBorder="1" applyAlignment="1">
      <alignment horizontal="center" vertical="center"/>
    </xf>
    <xf numFmtId="164" fontId="1" fillId="4" borderId="45" xfId="0" applyNumberFormat="1" applyFont="1" applyFill="1" applyBorder="1" applyAlignment="1">
      <alignment horizontal="center" vertical="center"/>
    </xf>
    <xf numFmtId="0" fontId="0" fillId="4" borderId="3" xfId="0" applyFill="1" applyBorder="1" applyAlignment="1">
      <alignment horizontal="center" wrapText="1"/>
    </xf>
    <xf numFmtId="0" fontId="0" fillId="4" borderId="4" xfId="0" applyFill="1" applyBorder="1" applyAlignment="1">
      <alignment horizontal="center" wrapText="1"/>
    </xf>
    <xf numFmtId="0" fontId="0" fillId="0" borderId="0" xfId="0" applyAlignment="1">
      <alignment horizontal="center" vertical="center"/>
    </xf>
    <xf numFmtId="0" fontId="0" fillId="0" borderId="0" xfId="0" applyAlignment="1"/>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 fillId="0" borderId="16" xfId="0" applyFont="1" applyBorder="1" applyAlignment="1">
      <alignment horizontal="center" vertical="center" wrapText="1"/>
    </xf>
    <xf numFmtId="0" fontId="1" fillId="0" borderId="16" xfId="0" applyFont="1" applyBorder="1" applyAlignment="1">
      <alignment horizontal="center" vertical="center"/>
    </xf>
    <xf numFmtId="0" fontId="1" fillId="0" borderId="5" xfId="0" applyFont="1" applyBorder="1" applyAlignment="1">
      <alignment horizontal="center" vertical="center" wrapText="1"/>
    </xf>
    <xf numFmtId="0" fontId="2" fillId="0" borderId="0" xfId="0" applyFont="1" applyBorder="1" applyAlignment="1"/>
    <xf numFmtId="0" fontId="0" fillId="0" borderId="0" xfId="0" applyBorder="1" applyAlignment="1"/>
    <xf numFmtId="164" fontId="4" fillId="3" borderId="38" xfId="0" applyNumberFormat="1" applyFont="1" applyFill="1" applyBorder="1" applyAlignment="1" applyProtection="1">
      <alignment horizontal="left" vertical="center"/>
      <protection locked="0"/>
    </xf>
    <xf numFmtId="164" fontId="0" fillId="3" borderId="34" xfId="0" applyNumberFormat="1" applyFont="1" applyFill="1" applyBorder="1" applyAlignment="1" applyProtection="1">
      <alignment horizontal="left" vertical="center"/>
      <protection locked="0"/>
    </xf>
    <xf numFmtId="164" fontId="0" fillId="3" borderId="35" xfId="0" applyNumberFormat="1" applyFont="1" applyFill="1" applyBorder="1" applyAlignment="1" applyProtection="1">
      <alignment horizontal="left" vertical="center"/>
      <protection locked="0"/>
    </xf>
    <xf numFmtId="164" fontId="4" fillId="3" borderId="40" xfId="0" applyNumberFormat="1" applyFont="1" applyFill="1" applyBorder="1" applyAlignment="1" applyProtection="1">
      <alignment horizontal="left" vertical="center"/>
      <protection locked="0"/>
    </xf>
    <xf numFmtId="164" fontId="0" fillId="3" borderId="33" xfId="0" applyNumberFormat="1" applyFont="1" applyFill="1" applyBorder="1" applyAlignment="1" applyProtection="1">
      <alignment horizontal="left" vertical="center"/>
      <protection locked="0"/>
    </xf>
    <xf numFmtId="164" fontId="0" fillId="3" borderId="41" xfId="0" applyNumberFormat="1" applyFont="1" applyFill="1" applyBorder="1" applyAlignment="1" applyProtection="1">
      <alignment horizontal="left" vertical="center"/>
      <protection locked="0"/>
    </xf>
    <xf numFmtId="0" fontId="9" fillId="0" borderId="2" xfId="0" applyFont="1"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3" fillId="2" borderId="26" xfId="0" applyFont="1" applyFill="1" applyBorder="1" applyAlignment="1">
      <alignment horizontal="center" vertical="center" wrapText="1"/>
    </xf>
    <xf numFmtId="0" fontId="1" fillId="2" borderId="27"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29"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31" xfId="0" applyFont="1" applyFill="1" applyBorder="1" applyAlignment="1">
      <alignment horizontal="center" vertical="center"/>
    </xf>
    <xf numFmtId="0" fontId="6"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4" fillId="3" borderId="5" xfId="0" applyFont="1" applyFill="1" applyBorder="1" applyAlignment="1" applyProtection="1">
      <alignment horizontal="left" vertical="top" wrapText="1"/>
      <protection locked="0"/>
    </xf>
    <xf numFmtId="0" fontId="4" fillId="3" borderId="6" xfId="0" applyFont="1" applyFill="1" applyBorder="1" applyAlignment="1" applyProtection="1">
      <alignment horizontal="left" vertical="top" wrapText="1"/>
      <protection locked="0"/>
    </xf>
    <xf numFmtId="0" fontId="4" fillId="3" borderId="7" xfId="0" applyFont="1" applyFill="1" applyBorder="1" applyAlignment="1" applyProtection="1">
      <alignment horizontal="left" vertical="top" wrapText="1"/>
      <protection locked="0"/>
    </xf>
    <xf numFmtId="0" fontId="2"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xf>
    <xf numFmtId="0" fontId="1" fillId="0" borderId="13" xfId="0" applyFont="1" applyBorder="1" applyAlignment="1">
      <alignment horizontal="center" vertical="center" wrapText="1"/>
    </xf>
    <xf numFmtId="0" fontId="1" fillId="0" borderId="49" xfId="0" applyFont="1" applyBorder="1" applyAlignment="1">
      <alignment horizontal="center" vertical="center"/>
    </xf>
    <xf numFmtId="0" fontId="3" fillId="0" borderId="5" xfId="0" applyFont="1" applyBorder="1" applyAlignment="1">
      <alignment horizontal="center" vertical="center" wrapText="1"/>
    </xf>
    <xf numFmtId="0" fontId="2" fillId="0" borderId="6" xfId="0" applyFont="1" applyBorder="1" applyAlignment="1">
      <alignment wrapText="1"/>
    </xf>
    <xf numFmtId="0" fontId="2" fillId="0" borderId="7" xfId="0" applyFont="1" applyBorder="1" applyAlignment="1">
      <alignment wrapText="1"/>
    </xf>
    <xf numFmtId="0" fontId="8" fillId="2" borderId="2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0" fillId="0" borderId="27" xfId="0" applyBorder="1" applyAlignment="1"/>
    <xf numFmtId="0" fontId="0" fillId="0" borderId="20" xfId="0" applyBorder="1" applyAlignment="1"/>
    <xf numFmtId="0" fontId="0" fillId="0" borderId="29" xfId="0" applyBorder="1" applyAlignment="1"/>
    <xf numFmtId="0" fontId="0" fillId="0" borderId="30" xfId="0" applyBorder="1" applyAlignment="1"/>
    <xf numFmtId="0" fontId="0" fillId="0" borderId="31" xfId="0" applyBorder="1" applyAlignment="1"/>
    <xf numFmtId="0" fontId="10" fillId="2" borderId="26" xfId="0" applyFont="1" applyFill="1" applyBorder="1" applyAlignment="1">
      <alignment horizontal="center" vertical="center" wrapText="1"/>
    </xf>
    <xf numFmtId="0" fontId="10" fillId="2" borderId="27"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17" xfId="0" applyFont="1" applyFill="1" applyBorder="1" applyAlignment="1">
      <alignment horizontal="center" vertical="center"/>
    </xf>
    <xf numFmtId="0" fontId="0" fillId="0" borderId="28" xfId="0" applyBorder="1" applyAlignment="1"/>
    <xf numFmtId="0" fontId="0" fillId="0" borderId="17" xfId="0" applyBorder="1" applyAlignment="1"/>
    <xf numFmtId="0" fontId="4" fillId="3" borderId="42" xfId="0" applyFont="1" applyFill="1" applyBorder="1" applyAlignment="1" applyProtection="1">
      <alignment horizontal="left" vertical="center"/>
      <protection locked="0"/>
    </xf>
    <xf numFmtId="0" fontId="0" fillId="3" borderId="32" xfId="0" applyFont="1" applyFill="1" applyBorder="1" applyAlignment="1" applyProtection="1">
      <alignment horizontal="left" vertical="center"/>
      <protection locked="0"/>
    </xf>
    <xf numFmtId="0" fontId="0" fillId="3" borderId="43" xfId="0" applyFont="1" applyFill="1" applyBorder="1" applyAlignment="1" applyProtection="1">
      <alignment horizontal="left" vertical="center"/>
      <protection locked="0"/>
    </xf>
    <xf numFmtId="0" fontId="4" fillId="3" borderId="38" xfId="0" applyFont="1" applyFill="1" applyBorder="1" applyAlignment="1" applyProtection="1">
      <alignment horizontal="left" vertical="center"/>
      <protection locked="0"/>
    </xf>
    <xf numFmtId="0" fontId="0" fillId="3" borderId="34" xfId="0" applyFont="1" applyFill="1" applyBorder="1" applyAlignment="1" applyProtection="1">
      <alignment horizontal="left" vertical="center"/>
      <protection locked="0"/>
    </xf>
    <xf numFmtId="0" fontId="0" fillId="3" borderId="35" xfId="0" applyFont="1" applyFill="1" applyBorder="1" applyAlignment="1" applyProtection="1">
      <alignment horizontal="left" vertical="center"/>
      <protection locked="0"/>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0" borderId="18" xfId="0" applyFont="1" applyBorder="1" applyAlignment="1">
      <alignment horizontal="center" vertical="center"/>
    </xf>
    <xf numFmtId="0" fontId="1" fillId="0" borderId="21" xfId="0" applyFont="1" applyBorder="1" applyAlignment="1">
      <alignment horizontal="center" vertical="center"/>
    </xf>
    <xf numFmtId="0" fontId="1" fillId="0" borderId="19" xfId="0" applyFont="1" applyBorder="1" applyAlignment="1">
      <alignment horizontal="center" vertical="center"/>
    </xf>
    <xf numFmtId="0" fontId="1" fillId="0" borderId="19" xfId="0" applyFont="1" applyBorder="1" applyAlignment="1"/>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4" borderId="50" xfId="0" applyFont="1" applyFill="1" applyBorder="1" applyAlignment="1"/>
    <xf numFmtId="0" fontId="1" fillId="4" borderId="4" xfId="0" applyFont="1" applyFill="1" applyBorder="1" applyAlignment="1"/>
  </cellXfs>
  <cellStyles count="1">
    <cellStyle name="Normal" xfId="0" builtinId="0"/>
  </cellStyles>
  <dxfs count="0"/>
  <tableStyles count="0" defaultTableStyle="TableStyleMedium2" defaultPivotStyle="PivotStyleLight16"/>
  <colors>
    <mruColors>
      <color rgb="FFD2E6C4"/>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47625</xdr:rowOff>
    </xdr:from>
    <xdr:to>
      <xdr:col>3</xdr:col>
      <xdr:colOff>619493</xdr:colOff>
      <xdr:row>0</xdr:row>
      <xdr:rowOff>485776</xdr:rowOff>
    </xdr:to>
    <xdr:pic>
      <xdr:nvPicPr>
        <xdr:cNvPr id="3" name="Picture 2">
          <a:extLst>
            <a:ext uri="{FF2B5EF4-FFF2-40B4-BE49-F238E27FC236}">
              <a16:creationId xmlns:a16="http://schemas.microsoft.com/office/drawing/2014/main" id="{45779B19-888F-4071-815D-60158A01DC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47625"/>
          <a:ext cx="2324468" cy="4381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55"/>
  <sheetViews>
    <sheetView showGridLines="0" showRowColHeaders="0" tabSelected="1" zoomScaleNormal="100" workbookViewId="0">
      <selection activeCell="G4" sqref="G4:I4"/>
    </sheetView>
  </sheetViews>
  <sheetFormatPr defaultRowHeight="12.75" x14ac:dyDescent="0.2"/>
  <cols>
    <col min="1" max="1" width="3.625" customWidth="1"/>
    <col min="2" max="2" width="10.625" style="10" customWidth="1"/>
    <col min="3" max="8" width="12.625" customWidth="1"/>
    <col min="9" max="9" width="18.625" customWidth="1"/>
    <col min="10" max="10" width="3.625" customWidth="1"/>
  </cols>
  <sheetData>
    <row r="1" spans="2:21" ht="45" customHeight="1" thickBot="1" x14ac:dyDescent="0.25">
      <c r="B1" s="96"/>
      <c r="C1" s="97"/>
      <c r="D1" s="97"/>
      <c r="E1" s="97"/>
      <c r="F1" s="97"/>
      <c r="G1" s="97"/>
      <c r="H1" s="97"/>
      <c r="I1" s="97"/>
      <c r="J1" s="52"/>
    </row>
    <row r="2" spans="2:21" ht="69" customHeight="1" thickBot="1" x14ac:dyDescent="0.25">
      <c r="B2" s="98" t="s">
        <v>56</v>
      </c>
      <c r="C2" s="99"/>
      <c r="D2" s="99"/>
      <c r="E2" s="99"/>
      <c r="F2" s="99"/>
      <c r="G2" s="99"/>
      <c r="H2" s="99"/>
      <c r="I2" s="100"/>
      <c r="L2" s="159" t="s">
        <v>53</v>
      </c>
      <c r="M2" s="160"/>
      <c r="N2" s="160"/>
      <c r="O2" s="160"/>
      <c r="P2" s="160"/>
      <c r="Q2" s="160"/>
      <c r="R2" s="160"/>
      <c r="S2" s="160"/>
      <c r="T2" s="160"/>
      <c r="U2" s="161"/>
    </row>
    <row r="3" spans="2:21" ht="13.5" customHeight="1" thickBot="1" x14ac:dyDescent="0.25">
      <c r="L3" s="162"/>
      <c r="M3" s="163"/>
      <c r="N3" s="163"/>
      <c r="O3" s="163"/>
      <c r="P3" s="163"/>
      <c r="Q3" s="163"/>
      <c r="R3" s="163"/>
      <c r="S3" s="163"/>
      <c r="T3" s="163"/>
      <c r="U3" s="164"/>
    </row>
    <row r="4" spans="2:21" s="1" customFormat="1" ht="15" customHeight="1" x14ac:dyDescent="0.2">
      <c r="B4" s="112" t="s">
        <v>12</v>
      </c>
      <c r="C4" s="113"/>
      <c r="D4" s="113"/>
      <c r="E4" s="113"/>
      <c r="F4" s="114"/>
      <c r="G4" s="167"/>
      <c r="H4" s="168"/>
      <c r="I4" s="169"/>
      <c r="L4" s="162"/>
      <c r="M4" s="163"/>
      <c r="N4" s="163"/>
      <c r="O4" s="163"/>
      <c r="P4" s="163"/>
      <c r="Q4" s="163"/>
      <c r="R4" s="163"/>
      <c r="S4" s="163"/>
      <c r="T4" s="163"/>
      <c r="U4" s="164"/>
    </row>
    <row r="5" spans="2:21" s="1" customFormat="1" ht="15" customHeight="1" x14ac:dyDescent="0.2">
      <c r="B5" s="112" t="s">
        <v>0</v>
      </c>
      <c r="C5" s="113"/>
      <c r="D5" s="113"/>
      <c r="E5" s="113"/>
      <c r="F5" s="114"/>
      <c r="G5" s="170"/>
      <c r="H5" s="171"/>
      <c r="I5" s="172"/>
      <c r="L5" s="162"/>
      <c r="M5" s="163"/>
      <c r="N5" s="163"/>
      <c r="O5" s="163"/>
      <c r="P5" s="163"/>
      <c r="Q5" s="163"/>
      <c r="R5" s="163"/>
      <c r="S5" s="163"/>
      <c r="T5" s="163"/>
      <c r="U5" s="164"/>
    </row>
    <row r="6" spans="2:21" s="1" customFormat="1" ht="15" customHeight="1" x14ac:dyDescent="0.2">
      <c r="B6" s="112" t="s">
        <v>1</v>
      </c>
      <c r="C6" s="113"/>
      <c r="D6" s="113"/>
      <c r="E6" s="113"/>
      <c r="F6" s="114"/>
      <c r="G6" s="170"/>
      <c r="H6" s="171"/>
      <c r="I6" s="172"/>
      <c r="L6" s="162"/>
      <c r="M6" s="163"/>
      <c r="N6" s="163"/>
      <c r="O6" s="163"/>
      <c r="P6" s="163"/>
      <c r="Q6" s="163"/>
      <c r="R6" s="163"/>
      <c r="S6" s="163"/>
      <c r="T6" s="163"/>
      <c r="U6" s="164"/>
    </row>
    <row r="7" spans="2:21" s="1" customFormat="1" ht="15" customHeight="1" x14ac:dyDescent="0.2">
      <c r="B7" s="112" t="s">
        <v>2</v>
      </c>
      <c r="C7" s="113"/>
      <c r="D7" s="113"/>
      <c r="E7" s="113"/>
      <c r="F7" s="114"/>
      <c r="G7" s="170"/>
      <c r="H7" s="171"/>
      <c r="I7" s="172"/>
      <c r="K7" s="4"/>
      <c r="L7" s="162"/>
      <c r="M7" s="163"/>
      <c r="N7" s="163"/>
      <c r="O7" s="163"/>
      <c r="P7" s="163"/>
      <c r="Q7" s="163"/>
      <c r="R7" s="163"/>
      <c r="S7" s="163"/>
      <c r="T7" s="163"/>
      <c r="U7" s="164"/>
    </row>
    <row r="8" spans="2:21" s="1" customFormat="1" ht="15" customHeight="1" x14ac:dyDescent="0.2">
      <c r="B8" s="112" t="s">
        <v>13</v>
      </c>
      <c r="C8" s="113"/>
      <c r="D8" s="113"/>
      <c r="E8" s="113"/>
      <c r="F8" s="114"/>
      <c r="G8" s="170"/>
      <c r="H8" s="171"/>
      <c r="I8" s="172"/>
      <c r="L8" s="162"/>
      <c r="M8" s="163"/>
      <c r="N8" s="163"/>
      <c r="O8" s="163"/>
      <c r="P8" s="163"/>
      <c r="Q8" s="163"/>
      <c r="R8" s="163"/>
      <c r="S8" s="163"/>
      <c r="T8" s="163"/>
      <c r="U8" s="164"/>
    </row>
    <row r="9" spans="2:21" s="1" customFormat="1" ht="15" customHeight="1" x14ac:dyDescent="0.2">
      <c r="B9" s="112" t="s">
        <v>14</v>
      </c>
      <c r="C9" s="113"/>
      <c r="D9" s="113"/>
      <c r="E9" s="113"/>
      <c r="F9" s="114"/>
      <c r="G9" s="170"/>
      <c r="H9" s="171"/>
      <c r="I9" s="172"/>
      <c r="L9" s="162"/>
      <c r="M9" s="163"/>
      <c r="N9" s="163"/>
      <c r="O9" s="163"/>
      <c r="P9" s="163"/>
      <c r="Q9" s="163"/>
      <c r="R9" s="163"/>
      <c r="S9" s="163"/>
      <c r="T9" s="163"/>
      <c r="U9" s="164"/>
    </row>
    <row r="10" spans="2:21" s="1" customFormat="1" ht="15" customHeight="1" x14ac:dyDescent="0.2">
      <c r="B10" s="112" t="s">
        <v>3</v>
      </c>
      <c r="C10" s="113"/>
      <c r="D10" s="113"/>
      <c r="E10" s="113"/>
      <c r="F10" s="114"/>
      <c r="G10" s="170"/>
      <c r="H10" s="171"/>
      <c r="I10" s="172"/>
      <c r="L10" s="162"/>
      <c r="M10" s="163"/>
      <c r="N10" s="163"/>
      <c r="O10" s="163"/>
      <c r="P10" s="163"/>
      <c r="Q10" s="163"/>
      <c r="R10" s="163"/>
      <c r="S10" s="163"/>
      <c r="T10" s="163"/>
      <c r="U10" s="164"/>
    </row>
    <row r="11" spans="2:21" s="1" customFormat="1" ht="15" customHeight="1" x14ac:dyDescent="0.2">
      <c r="B11" s="112" t="s">
        <v>19</v>
      </c>
      <c r="C11" s="113"/>
      <c r="D11" s="113"/>
      <c r="E11" s="113"/>
      <c r="F11" s="114"/>
      <c r="G11" s="170"/>
      <c r="H11" s="171"/>
      <c r="I11" s="172"/>
      <c r="K11" s="4"/>
      <c r="L11" s="162"/>
      <c r="M11" s="163"/>
      <c r="N11" s="163"/>
      <c r="O11" s="163"/>
      <c r="P11" s="163"/>
      <c r="Q11" s="163"/>
      <c r="R11" s="163"/>
      <c r="S11" s="163"/>
      <c r="T11" s="163"/>
      <c r="U11" s="164"/>
    </row>
    <row r="12" spans="2:21" s="1" customFormat="1" ht="15" customHeight="1" x14ac:dyDescent="0.2">
      <c r="B12" s="112" t="s">
        <v>46</v>
      </c>
      <c r="C12" s="113"/>
      <c r="D12" s="113"/>
      <c r="E12" s="113"/>
      <c r="F12" s="114"/>
      <c r="G12" s="170"/>
      <c r="H12" s="171"/>
      <c r="I12" s="172"/>
      <c r="K12" s="4"/>
      <c r="L12" s="162"/>
      <c r="M12" s="163"/>
      <c r="N12" s="163"/>
      <c r="O12" s="163"/>
      <c r="P12" s="163"/>
      <c r="Q12" s="163"/>
      <c r="R12" s="163"/>
      <c r="S12" s="163"/>
      <c r="T12" s="163"/>
      <c r="U12" s="164"/>
    </row>
    <row r="13" spans="2:21" s="1" customFormat="1" ht="15" customHeight="1" x14ac:dyDescent="0.2">
      <c r="B13" s="112" t="s">
        <v>36</v>
      </c>
      <c r="C13" s="113"/>
      <c r="D13" s="113"/>
      <c r="E13" s="113"/>
      <c r="F13" s="114"/>
      <c r="G13" s="106"/>
      <c r="H13" s="171"/>
      <c r="I13" s="172"/>
      <c r="K13" s="4"/>
      <c r="L13" s="162"/>
      <c r="M13" s="163"/>
      <c r="N13" s="163"/>
      <c r="O13" s="163"/>
      <c r="P13" s="163"/>
      <c r="Q13" s="163"/>
      <c r="R13" s="163"/>
      <c r="S13" s="163"/>
      <c r="T13" s="163"/>
      <c r="U13" s="164"/>
    </row>
    <row r="14" spans="2:21" s="1" customFormat="1" ht="15" customHeight="1" x14ac:dyDescent="0.2">
      <c r="B14" s="112" t="s">
        <v>40</v>
      </c>
      <c r="C14" s="113"/>
      <c r="D14" s="113"/>
      <c r="E14" s="113"/>
      <c r="F14" s="114"/>
      <c r="G14" s="106"/>
      <c r="H14" s="107"/>
      <c r="I14" s="108"/>
      <c r="K14" s="4"/>
      <c r="L14" s="162"/>
      <c r="M14" s="163"/>
      <c r="N14" s="163"/>
      <c r="O14" s="163"/>
      <c r="P14" s="163"/>
      <c r="Q14" s="163"/>
      <c r="R14" s="163"/>
      <c r="S14" s="163"/>
      <c r="T14" s="163"/>
      <c r="U14" s="164"/>
    </row>
    <row r="15" spans="2:21" s="1" customFormat="1" ht="15" customHeight="1" x14ac:dyDescent="0.2">
      <c r="B15" s="112" t="s">
        <v>43</v>
      </c>
      <c r="C15" s="113"/>
      <c r="D15" s="113"/>
      <c r="E15" s="113"/>
      <c r="F15" s="114"/>
      <c r="G15" s="106"/>
      <c r="H15" s="107"/>
      <c r="I15" s="108"/>
      <c r="K15" s="4"/>
      <c r="L15" s="162"/>
      <c r="M15" s="163"/>
      <c r="N15" s="163"/>
      <c r="O15" s="163"/>
      <c r="P15" s="163"/>
      <c r="Q15" s="163"/>
      <c r="R15" s="163"/>
      <c r="S15" s="163"/>
      <c r="T15" s="163"/>
      <c r="U15" s="164"/>
    </row>
    <row r="16" spans="2:21" s="1" customFormat="1" ht="15.75" customHeight="1" thickBot="1" x14ac:dyDescent="0.25">
      <c r="B16" s="112" t="s">
        <v>37</v>
      </c>
      <c r="C16" s="113"/>
      <c r="D16" s="113"/>
      <c r="E16" s="113"/>
      <c r="F16" s="114"/>
      <c r="G16" s="109"/>
      <c r="H16" s="110"/>
      <c r="I16" s="111"/>
      <c r="K16" s="4"/>
      <c r="L16" s="162"/>
      <c r="M16" s="163"/>
      <c r="N16" s="163"/>
      <c r="O16" s="163"/>
      <c r="P16" s="163"/>
      <c r="Q16" s="163"/>
      <c r="R16" s="163"/>
      <c r="S16" s="163"/>
      <c r="T16" s="163"/>
      <c r="U16" s="164"/>
    </row>
    <row r="17" spans="2:24" s="1" customFormat="1" ht="15.75" thickBot="1" x14ac:dyDescent="0.25">
      <c r="B17" s="104"/>
      <c r="C17" s="105"/>
      <c r="D17" s="105"/>
      <c r="E17" s="105"/>
      <c r="F17" s="105"/>
      <c r="G17" s="105"/>
      <c r="H17" s="105"/>
      <c r="I17" s="105"/>
      <c r="K17" s="4"/>
      <c r="L17" s="165"/>
      <c r="M17" s="105"/>
      <c r="N17" s="105"/>
      <c r="O17" s="105"/>
      <c r="P17" s="105"/>
      <c r="Q17" s="105"/>
      <c r="R17" s="105"/>
      <c r="S17" s="105"/>
      <c r="T17" s="105"/>
      <c r="U17" s="166"/>
    </row>
    <row r="18" spans="2:24" ht="52.5" customHeight="1" thickBot="1" x14ac:dyDescent="0.25">
      <c r="B18" s="142" t="s">
        <v>44</v>
      </c>
      <c r="C18" s="143"/>
      <c r="D18" s="143"/>
      <c r="E18" s="143"/>
      <c r="F18" s="143"/>
      <c r="G18" s="143"/>
      <c r="H18" s="143"/>
      <c r="I18" s="144"/>
      <c r="L18" s="165"/>
      <c r="M18" s="105"/>
      <c r="N18" s="105"/>
      <c r="O18" s="105"/>
      <c r="P18" s="105"/>
      <c r="Q18" s="105"/>
      <c r="R18" s="105"/>
      <c r="S18" s="105"/>
      <c r="T18" s="105"/>
      <c r="U18" s="166"/>
    </row>
    <row r="19" spans="2:24" s="1" customFormat="1" ht="15" customHeight="1" thickBot="1" x14ac:dyDescent="0.25">
      <c r="B19" s="9"/>
      <c r="C19" s="7"/>
      <c r="D19" s="7"/>
      <c r="E19" s="7"/>
      <c r="F19" s="7"/>
      <c r="G19" s="7"/>
      <c r="H19" s="8"/>
      <c r="I19" s="8"/>
      <c r="L19" s="165"/>
      <c r="M19" s="105"/>
      <c r="N19" s="105"/>
      <c r="O19" s="105"/>
      <c r="P19" s="105"/>
      <c r="Q19" s="105"/>
      <c r="R19" s="105"/>
      <c r="S19" s="105"/>
      <c r="T19" s="105"/>
      <c r="U19" s="166"/>
    </row>
    <row r="20" spans="2:24" s="1" customFormat="1" ht="39.75" customHeight="1" thickBot="1" x14ac:dyDescent="0.25">
      <c r="B20" s="103" t="s">
        <v>10</v>
      </c>
      <c r="C20" s="136" t="s">
        <v>11</v>
      </c>
      <c r="D20" s="137"/>
      <c r="E20" s="140" t="s">
        <v>42</v>
      </c>
      <c r="F20" s="141"/>
      <c r="G20" s="138" t="s">
        <v>6</v>
      </c>
      <c r="H20" s="139"/>
      <c r="I20" s="101" t="s">
        <v>45</v>
      </c>
      <c r="L20" s="156"/>
      <c r="M20" s="157"/>
      <c r="N20" s="157"/>
      <c r="O20" s="157"/>
      <c r="P20" s="157"/>
      <c r="Q20" s="157"/>
      <c r="R20" s="157"/>
      <c r="S20" s="157"/>
      <c r="T20" s="157"/>
      <c r="U20" s="158"/>
    </row>
    <row r="21" spans="2:24" s="1" customFormat="1" ht="45" customHeight="1" thickBot="1" x14ac:dyDescent="0.25">
      <c r="B21" s="103"/>
      <c r="C21" s="21" t="s">
        <v>5</v>
      </c>
      <c r="D21" s="31" t="s">
        <v>7</v>
      </c>
      <c r="E21" s="32" t="s">
        <v>5</v>
      </c>
      <c r="F21" s="33" t="s">
        <v>7</v>
      </c>
      <c r="G21" s="34" t="s">
        <v>8</v>
      </c>
      <c r="H21" s="35" t="s">
        <v>7</v>
      </c>
      <c r="I21" s="102"/>
    </row>
    <row r="22" spans="2:24" s="1" customFormat="1" ht="15" customHeight="1" x14ac:dyDescent="0.2">
      <c r="B22" s="30">
        <v>1</v>
      </c>
      <c r="C22" s="58"/>
      <c r="D22" s="59"/>
      <c r="E22" s="60"/>
      <c r="F22" s="61"/>
      <c r="G22" s="58"/>
      <c r="H22" s="62"/>
      <c r="I22" s="63"/>
      <c r="L22" s="115" t="s">
        <v>47</v>
      </c>
      <c r="M22" s="116"/>
      <c r="N22" s="116"/>
      <c r="O22" s="116"/>
      <c r="P22" s="116"/>
      <c r="Q22" s="116"/>
      <c r="R22" s="116"/>
      <c r="S22" s="116"/>
      <c r="T22" s="116"/>
      <c r="U22" s="117"/>
    </row>
    <row r="23" spans="2:24" s="1" customFormat="1" ht="15" customHeight="1" x14ac:dyDescent="0.2">
      <c r="B23" s="27">
        <v>2</v>
      </c>
      <c r="C23" s="64"/>
      <c r="D23" s="65"/>
      <c r="E23" s="66"/>
      <c r="F23" s="67"/>
      <c r="G23" s="64"/>
      <c r="H23" s="68"/>
      <c r="I23" s="69"/>
      <c r="L23" s="118"/>
      <c r="M23" s="119"/>
      <c r="N23" s="119"/>
      <c r="O23" s="119"/>
      <c r="P23" s="119"/>
      <c r="Q23" s="119"/>
      <c r="R23" s="119"/>
      <c r="S23" s="119"/>
      <c r="T23" s="119"/>
      <c r="U23" s="120"/>
    </row>
    <row r="24" spans="2:24" s="1" customFormat="1" ht="15" customHeight="1" x14ac:dyDescent="0.2">
      <c r="B24" s="27">
        <v>3</v>
      </c>
      <c r="C24" s="64"/>
      <c r="D24" s="65"/>
      <c r="E24" s="66"/>
      <c r="F24" s="67"/>
      <c r="G24" s="64"/>
      <c r="H24" s="68"/>
      <c r="I24" s="69"/>
      <c r="L24" s="118"/>
      <c r="M24" s="119"/>
      <c r="N24" s="119"/>
      <c r="O24" s="119"/>
      <c r="P24" s="119"/>
      <c r="Q24" s="119"/>
      <c r="R24" s="119"/>
      <c r="S24" s="119"/>
      <c r="T24" s="119"/>
      <c r="U24" s="120"/>
    </row>
    <row r="25" spans="2:24" s="1" customFormat="1" ht="15" customHeight="1" x14ac:dyDescent="0.2">
      <c r="B25" s="27">
        <v>4</v>
      </c>
      <c r="C25" s="64"/>
      <c r="D25" s="65"/>
      <c r="E25" s="66"/>
      <c r="F25" s="67"/>
      <c r="G25" s="64"/>
      <c r="H25" s="68"/>
      <c r="I25" s="69"/>
      <c r="L25" s="118"/>
      <c r="M25" s="119"/>
      <c r="N25" s="119"/>
      <c r="O25" s="119"/>
      <c r="P25" s="119"/>
      <c r="Q25" s="119"/>
      <c r="R25" s="119"/>
      <c r="S25" s="119"/>
      <c r="T25" s="119"/>
      <c r="U25" s="120"/>
    </row>
    <row r="26" spans="2:24" s="1" customFormat="1" ht="15" customHeight="1" x14ac:dyDescent="0.2">
      <c r="B26" s="27">
        <v>5</v>
      </c>
      <c r="C26" s="64"/>
      <c r="D26" s="65"/>
      <c r="E26" s="66"/>
      <c r="F26" s="67"/>
      <c r="G26" s="64"/>
      <c r="H26" s="68"/>
      <c r="I26" s="69"/>
      <c r="L26" s="118"/>
      <c r="M26" s="119"/>
      <c r="N26" s="119"/>
      <c r="O26" s="119"/>
      <c r="P26" s="119"/>
      <c r="Q26" s="119"/>
      <c r="R26" s="119"/>
      <c r="S26" s="119"/>
      <c r="T26" s="119"/>
      <c r="U26" s="120"/>
    </row>
    <row r="27" spans="2:24" s="1" customFormat="1" ht="15" customHeight="1" x14ac:dyDescent="0.2">
      <c r="B27" s="27">
        <v>6</v>
      </c>
      <c r="C27" s="64"/>
      <c r="D27" s="65"/>
      <c r="E27" s="66"/>
      <c r="F27" s="67"/>
      <c r="G27" s="64"/>
      <c r="H27" s="68"/>
      <c r="I27" s="69"/>
      <c r="L27" s="118"/>
      <c r="M27" s="119"/>
      <c r="N27" s="119"/>
      <c r="O27" s="119"/>
      <c r="P27" s="119"/>
      <c r="Q27" s="119"/>
      <c r="R27" s="119"/>
      <c r="S27" s="119"/>
      <c r="T27" s="119"/>
      <c r="U27" s="120"/>
    </row>
    <row r="28" spans="2:24" s="1" customFormat="1" ht="15" customHeight="1" x14ac:dyDescent="0.2">
      <c r="B28" s="27">
        <v>7</v>
      </c>
      <c r="C28" s="64"/>
      <c r="D28" s="65"/>
      <c r="E28" s="66"/>
      <c r="F28" s="67"/>
      <c r="G28" s="64"/>
      <c r="H28" s="68"/>
      <c r="I28" s="69"/>
      <c r="L28" s="118"/>
      <c r="M28" s="119"/>
      <c r="N28" s="119"/>
      <c r="O28" s="119"/>
      <c r="P28" s="119"/>
      <c r="Q28" s="119"/>
      <c r="R28" s="119"/>
      <c r="S28" s="119"/>
      <c r="T28" s="119"/>
      <c r="U28" s="120"/>
    </row>
    <row r="29" spans="2:24" s="1" customFormat="1" ht="15" customHeight="1" thickBot="1" x14ac:dyDescent="0.25">
      <c r="B29" s="27">
        <v>8</v>
      </c>
      <c r="C29" s="64"/>
      <c r="D29" s="65"/>
      <c r="E29" s="66"/>
      <c r="F29" s="67"/>
      <c r="G29" s="64"/>
      <c r="H29" s="68"/>
      <c r="I29" s="69"/>
      <c r="L29" s="121"/>
      <c r="M29" s="122"/>
      <c r="N29" s="122"/>
      <c r="O29" s="122"/>
      <c r="P29" s="122"/>
      <c r="Q29" s="122"/>
      <c r="R29" s="122"/>
      <c r="S29" s="122"/>
      <c r="T29" s="122"/>
      <c r="U29" s="123"/>
      <c r="W29" s="39"/>
      <c r="X29" s="39"/>
    </row>
    <row r="30" spans="2:24" s="1" customFormat="1" ht="15" customHeight="1" x14ac:dyDescent="0.2">
      <c r="B30" s="27">
        <v>9</v>
      </c>
      <c r="C30" s="64"/>
      <c r="D30" s="65"/>
      <c r="E30" s="66"/>
      <c r="F30" s="67"/>
      <c r="G30" s="64"/>
      <c r="H30" s="68"/>
      <c r="I30" s="69"/>
      <c r="M30" s="37"/>
      <c r="N30" s="37"/>
      <c r="O30" s="37"/>
      <c r="P30" s="37"/>
      <c r="Q30" s="37"/>
      <c r="R30" s="37"/>
      <c r="S30" s="37"/>
      <c r="T30" s="37"/>
      <c r="U30" s="37"/>
      <c r="W30" s="37"/>
    </row>
    <row r="31" spans="2:24" s="1" customFormat="1" ht="15" customHeight="1" x14ac:dyDescent="0.2">
      <c r="B31" s="27">
        <v>10</v>
      </c>
      <c r="C31" s="64"/>
      <c r="D31" s="65"/>
      <c r="E31" s="66"/>
      <c r="F31" s="67"/>
      <c r="G31" s="64"/>
      <c r="H31" s="68"/>
      <c r="I31" s="69"/>
      <c r="M31" s="37" t="s">
        <v>4</v>
      </c>
      <c r="N31" s="37"/>
      <c r="O31" s="37"/>
      <c r="P31" s="37"/>
      <c r="Q31" s="37"/>
      <c r="R31" s="37"/>
      <c r="S31" s="37"/>
      <c r="T31" s="37"/>
      <c r="U31" s="37"/>
      <c r="W31" s="37"/>
    </row>
    <row r="32" spans="2:24" s="1" customFormat="1" ht="15" customHeight="1" x14ac:dyDescent="0.2">
      <c r="B32" s="27">
        <v>11</v>
      </c>
      <c r="C32" s="64"/>
      <c r="D32" s="65"/>
      <c r="E32" s="66"/>
      <c r="F32" s="67"/>
      <c r="G32" s="64"/>
      <c r="H32" s="68"/>
      <c r="I32" s="69"/>
      <c r="M32" s="49"/>
      <c r="N32" s="50"/>
      <c r="O32" s="50"/>
      <c r="P32" s="50"/>
      <c r="Q32" s="50"/>
      <c r="R32" s="50"/>
      <c r="S32" s="50"/>
      <c r="T32" s="50"/>
      <c r="U32" s="50"/>
    </row>
    <row r="33" spans="2:21" s="1" customFormat="1" ht="15" customHeight="1" x14ac:dyDescent="0.2">
      <c r="B33" s="27">
        <v>12</v>
      </c>
      <c r="C33" s="64"/>
      <c r="D33" s="65"/>
      <c r="E33" s="66"/>
      <c r="F33" s="67"/>
      <c r="G33" s="64"/>
      <c r="H33" s="68"/>
      <c r="I33" s="69"/>
      <c r="M33" s="50"/>
      <c r="N33" s="50"/>
      <c r="O33" s="50"/>
      <c r="P33" s="50"/>
      <c r="Q33" s="50"/>
      <c r="R33" s="50"/>
      <c r="S33" s="50"/>
      <c r="T33" s="50"/>
      <c r="U33" s="50"/>
    </row>
    <row r="34" spans="2:21" s="1" customFormat="1" ht="15" customHeight="1" x14ac:dyDescent="0.2">
      <c r="B34" s="27">
        <v>13</v>
      </c>
      <c r="C34" s="64"/>
      <c r="D34" s="65"/>
      <c r="E34" s="66"/>
      <c r="F34" s="67"/>
      <c r="G34" s="64"/>
      <c r="H34" s="68"/>
      <c r="I34" s="69"/>
      <c r="M34" s="50"/>
      <c r="N34" s="50"/>
      <c r="O34" s="50"/>
      <c r="P34" s="50"/>
      <c r="Q34" s="50"/>
      <c r="R34" s="50"/>
      <c r="S34" s="50"/>
      <c r="T34" s="50"/>
      <c r="U34" s="50"/>
    </row>
    <row r="35" spans="2:21" s="1" customFormat="1" ht="15" customHeight="1" x14ac:dyDescent="0.2">
      <c r="B35" s="27">
        <v>14</v>
      </c>
      <c r="C35" s="64"/>
      <c r="D35" s="65"/>
      <c r="E35" s="66"/>
      <c r="F35" s="67"/>
      <c r="G35" s="64"/>
      <c r="H35" s="68"/>
      <c r="I35" s="69"/>
      <c r="M35" s="50"/>
      <c r="N35" s="50"/>
      <c r="O35" s="50"/>
      <c r="P35" s="50"/>
      <c r="Q35" s="50"/>
      <c r="R35" s="50"/>
      <c r="S35" s="50"/>
      <c r="T35" s="50"/>
      <c r="U35" s="50"/>
    </row>
    <row r="36" spans="2:21" s="1" customFormat="1" ht="15" customHeight="1" x14ac:dyDescent="0.2">
      <c r="B36" s="27">
        <v>15</v>
      </c>
      <c r="C36" s="64"/>
      <c r="D36" s="65"/>
      <c r="E36" s="66"/>
      <c r="F36" s="67"/>
      <c r="G36" s="64"/>
      <c r="H36" s="68"/>
      <c r="I36" s="69"/>
      <c r="M36" s="50"/>
      <c r="N36" s="50"/>
      <c r="O36" s="50"/>
      <c r="P36" s="50"/>
      <c r="Q36" s="50"/>
      <c r="R36" s="50"/>
      <c r="S36" s="50"/>
      <c r="T36" s="50"/>
      <c r="U36" s="50"/>
    </row>
    <row r="37" spans="2:21" s="1" customFormat="1" ht="15" customHeight="1" x14ac:dyDescent="0.2">
      <c r="B37" s="27">
        <v>16</v>
      </c>
      <c r="C37" s="64"/>
      <c r="D37" s="65"/>
      <c r="E37" s="66"/>
      <c r="F37" s="67"/>
      <c r="G37" s="64"/>
      <c r="H37" s="68"/>
      <c r="I37" s="69"/>
      <c r="M37" s="50"/>
      <c r="N37" s="50"/>
      <c r="O37" s="50"/>
      <c r="P37" s="50"/>
      <c r="Q37" s="50"/>
      <c r="R37" s="50"/>
      <c r="S37" s="50"/>
      <c r="T37" s="50"/>
      <c r="U37" s="50"/>
    </row>
    <row r="38" spans="2:21" s="1" customFormat="1" ht="15" customHeight="1" x14ac:dyDescent="0.2">
      <c r="B38" s="27">
        <v>17</v>
      </c>
      <c r="C38" s="64"/>
      <c r="D38" s="65"/>
      <c r="E38" s="66"/>
      <c r="F38" s="67"/>
      <c r="G38" s="64"/>
      <c r="H38" s="68"/>
      <c r="I38" s="69"/>
      <c r="M38" s="50"/>
      <c r="N38" s="50"/>
      <c r="O38" s="50"/>
      <c r="P38" s="50"/>
      <c r="Q38" s="50"/>
      <c r="R38" s="50"/>
      <c r="S38" s="50"/>
      <c r="T38" s="50"/>
      <c r="U38" s="50"/>
    </row>
    <row r="39" spans="2:21" s="1" customFormat="1" ht="15" customHeight="1" thickBot="1" x14ac:dyDescent="0.25">
      <c r="B39" s="28">
        <v>18</v>
      </c>
      <c r="C39" s="70"/>
      <c r="D39" s="71"/>
      <c r="E39" s="72"/>
      <c r="F39" s="73"/>
      <c r="G39" s="70"/>
      <c r="H39" s="74"/>
      <c r="I39" s="75"/>
      <c r="M39" s="50"/>
      <c r="N39" s="50"/>
      <c r="O39" s="50"/>
      <c r="P39" s="50"/>
      <c r="Q39" s="50"/>
      <c r="R39" s="50"/>
      <c r="S39" s="50"/>
      <c r="T39" s="50"/>
      <c r="U39" s="50"/>
    </row>
    <row r="40" spans="2:21" s="1" customFormat="1" ht="15" customHeight="1" thickBot="1" x14ac:dyDescent="0.25">
      <c r="B40" s="29" t="s">
        <v>34</v>
      </c>
      <c r="C40" s="94" t="str">
        <f>IF(SUM(C22:C39)=0,"",SUM(C22:C39))</f>
        <v/>
      </c>
      <c r="D40" s="95" t="str">
        <f>IF(SUM(D22:D39)=0,"",SUM(D22:D39))</f>
        <v/>
      </c>
      <c r="E40" s="95" t="str">
        <f t="shared" ref="E40:F40" si="0">IF(SUM(E22:E39)=0,"",SUM(E22:E39))</f>
        <v/>
      </c>
      <c r="F40" s="95" t="str">
        <f t="shared" si="0"/>
        <v/>
      </c>
      <c r="G40" s="54"/>
      <c r="H40" s="55"/>
      <c r="I40" s="55"/>
    </row>
    <row r="41" spans="2:21" s="1" customFormat="1" ht="15.75" thickBot="1" x14ac:dyDescent="0.25">
      <c r="B41" s="11"/>
      <c r="D41" s="2"/>
      <c r="E41" s="2"/>
      <c r="F41" s="2"/>
      <c r="G41" s="2"/>
      <c r="H41" s="3"/>
      <c r="I41" s="3"/>
    </row>
    <row r="42" spans="2:21" ht="36.75" customHeight="1" thickBot="1" x14ac:dyDescent="0.25">
      <c r="B42" s="124" t="s">
        <v>50</v>
      </c>
      <c r="C42" s="130"/>
      <c r="D42" s="130"/>
      <c r="E42" s="130"/>
      <c r="F42" s="130"/>
      <c r="G42" s="130"/>
      <c r="H42" s="130"/>
      <c r="I42" s="131"/>
      <c r="L42" s="115" t="s">
        <v>52</v>
      </c>
      <c r="M42" s="154"/>
      <c r="N42" s="154"/>
      <c r="O42" s="154"/>
      <c r="P42" s="154"/>
      <c r="Q42" s="154"/>
      <c r="R42" s="154"/>
      <c r="S42" s="154"/>
      <c r="T42" s="154"/>
      <c r="U42" s="155"/>
    </row>
    <row r="43" spans="2:21" ht="127.5" customHeight="1" thickBot="1" x14ac:dyDescent="0.25">
      <c r="B43" s="132"/>
      <c r="C43" s="133"/>
      <c r="D43" s="133"/>
      <c r="E43" s="133"/>
      <c r="F43" s="133"/>
      <c r="G43" s="133"/>
      <c r="H43" s="133"/>
      <c r="I43" s="134"/>
      <c r="L43" s="156"/>
      <c r="M43" s="157"/>
      <c r="N43" s="157"/>
      <c r="O43" s="157"/>
      <c r="P43" s="157"/>
      <c r="Q43" s="157"/>
      <c r="R43" s="157"/>
      <c r="S43" s="157"/>
      <c r="T43" s="157"/>
      <c r="U43" s="158"/>
    </row>
    <row r="44" spans="2:21" s="1" customFormat="1" ht="20.25" customHeight="1" thickBot="1" x14ac:dyDescent="0.25">
      <c r="B44" s="135"/>
      <c r="C44" s="135"/>
      <c r="D44" s="135"/>
      <c r="E44" s="135"/>
      <c r="F44" s="135"/>
      <c r="G44" s="135"/>
      <c r="H44" s="135"/>
      <c r="I44" s="135"/>
    </row>
    <row r="45" spans="2:21" s="1" customFormat="1" ht="133.5" customHeight="1" thickBot="1" x14ac:dyDescent="0.25">
      <c r="B45" s="127" t="s">
        <v>49</v>
      </c>
      <c r="C45" s="128"/>
      <c r="D45" s="128"/>
      <c r="E45" s="128"/>
      <c r="F45" s="128"/>
      <c r="G45" s="128"/>
      <c r="H45" s="128"/>
      <c r="I45" s="129"/>
      <c r="L45" s="145" t="s">
        <v>51</v>
      </c>
      <c r="M45" s="146"/>
      <c r="N45" s="146"/>
      <c r="O45" s="146"/>
      <c r="P45" s="146"/>
      <c r="Q45" s="146"/>
      <c r="R45" s="146"/>
      <c r="S45" s="146"/>
      <c r="T45" s="146"/>
      <c r="U45" s="147"/>
    </row>
    <row r="46" spans="2:21" s="1" customFormat="1" ht="15.75" customHeight="1" thickBot="1" x14ac:dyDescent="0.25">
      <c r="B46" s="6"/>
      <c r="C46" s="5"/>
      <c r="D46" s="5"/>
      <c r="E46" s="6"/>
      <c r="F46" s="6"/>
      <c r="G46" s="5"/>
      <c r="H46" s="5"/>
      <c r="I46" s="6"/>
      <c r="L46" s="148"/>
      <c r="M46" s="149"/>
      <c r="N46" s="149"/>
      <c r="O46" s="149"/>
      <c r="P46" s="149"/>
      <c r="Q46" s="149"/>
      <c r="R46" s="149"/>
      <c r="S46" s="149"/>
      <c r="T46" s="149"/>
      <c r="U46" s="150"/>
    </row>
    <row r="47" spans="2:21" s="1" customFormat="1" ht="72" customHeight="1" thickBot="1" x14ac:dyDescent="0.25">
      <c r="B47" s="124" t="s">
        <v>54</v>
      </c>
      <c r="C47" s="125"/>
      <c r="D47" s="125"/>
      <c r="E47" s="125"/>
      <c r="F47" s="125"/>
      <c r="G47" s="125"/>
      <c r="H47" s="125"/>
      <c r="I47" s="126"/>
      <c r="L47" s="151"/>
      <c r="M47" s="152"/>
      <c r="N47" s="152"/>
      <c r="O47" s="152"/>
      <c r="P47" s="152"/>
      <c r="Q47" s="152"/>
      <c r="R47" s="152"/>
      <c r="S47" s="152"/>
      <c r="T47" s="152"/>
      <c r="U47" s="153"/>
    </row>
    <row r="48" spans="2:21" x14ac:dyDescent="0.2">
      <c r="M48" s="51"/>
      <c r="N48" s="51"/>
      <c r="O48" s="51"/>
      <c r="P48" s="51"/>
      <c r="Q48" s="51"/>
      <c r="R48" s="51"/>
      <c r="S48" s="51"/>
      <c r="T48" s="51"/>
      <c r="U48" s="51"/>
    </row>
    <row r="49" spans="2:21" x14ac:dyDescent="0.2">
      <c r="B49" s="12" t="s">
        <v>9</v>
      </c>
      <c r="H49" t="s">
        <v>48</v>
      </c>
      <c r="I49" s="41" t="s">
        <v>55</v>
      </c>
      <c r="M49" s="37"/>
      <c r="N49" s="37"/>
      <c r="O49" s="37"/>
      <c r="P49" s="37"/>
      <c r="Q49" s="37"/>
      <c r="R49" s="37"/>
      <c r="S49" s="37"/>
      <c r="T49" s="37"/>
      <c r="U49" s="37"/>
    </row>
    <row r="50" spans="2:21" x14ac:dyDescent="0.2">
      <c r="C50" t="s">
        <v>4</v>
      </c>
      <c r="H50" t="s">
        <v>57</v>
      </c>
      <c r="I50" t="s">
        <v>58</v>
      </c>
      <c r="M50" s="37"/>
      <c r="N50" s="37"/>
      <c r="O50" s="37"/>
      <c r="P50" s="37"/>
      <c r="Q50" s="37"/>
      <c r="R50" s="37"/>
      <c r="S50" s="37"/>
      <c r="T50" s="37"/>
      <c r="U50" s="37"/>
    </row>
    <row r="51" spans="2:21" x14ac:dyDescent="0.2">
      <c r="M51" s="37"/>
      <c r="N51" s="37"/>
      <c r="O51" s="37"/>
      <c r="P51" s="37"/>
      <c r="Q51" s="37"/>
      <c r="R51" s="37"/>
      <c r="S51" s="37"/>
      <c r="T51" s="37"/>
      <c r="U51" s="37"/>
    </row>
    <row r="52" spans="2:21" x14ac:dyDescent="0.2">
      <c r="M52" s="37"/>
      <c r="N52" s="37"/>
      <c r="O52" s="37"/>
      <c r="P52" s="37"/>
      <c r="Q52" s="37"/>
      <c r="R52" s="37"/>
      <c r="S52" s="37"/>
      <c r="T52" s="37"/>
      <c r="U52" s="37"/>
    </row>
    <row r="53" spans="2:21" x14ac:dyDescent="0.2">
      <c r="M53" s="38"/>
      <c r="N53" s="38"/>
      <c r="O53" s="38"/>
      <c r="P53" s="38"/>
      <c r="Q53" s="38"/>
      <c r="R53" s="38"/>
      <c r="S53" s="38"/>
      <c r="T53" s="38"/>
    </row>
    <row r="54" spans="2:21" x14ac:dyDescent="0.2">
      <c r="M54" s="38"/>
      <c r="N54" s="38"/>
      <c r="O54" s="38"/>
      <c r="P54" s="38"/>
      <c r="Q54" s="38"/>
      <c r="R54" s="38"/>
      <c r="S54" s="38"/>
      <c r="T54" s="38"/>
    </row>
    <row r="55" spans="2:21" x14ac:dyDescent="0.2">
      <c r="M55" s="38"/>
      <c r="N55" s="38"/>
      <c r="O55" s="38"/>
      <c r="P55" s="38"/>
      <c r="Q55" s="38"/>
      <c r="R55" s="38"/>
      <c r="S55" s="38"/>
      <c r="T55" s="38"/>
    </row>
  </sheetData>
  <sheetProtection algorithmName="SHA-512" hashValue="sHjiea9g6faa3vY4Pg/9q/JivkKpVR07sK06iFVyLoEvlNQLbhcHB4ZxuC8G8il1YS1MwNee3YBaY946lupgAA==" saltValue="rCgrXBQ8pRDgIQTvQhSfGA==" spinCount="100000" sheet="1" selectLockedCells="1"/>
  <protectedRanges>
    <protectedRange algorithmName="SHA-512" hashValue="2hT8nQYxu9dnrJ9tkf0Ius/ZMj1iHM6Vqk9MfZXdCB2FH48LzxCvO2oE1PA37pASUZ4rwSYv0NjZagPRmkaBng==" saltValue="ZB5e2hA+acHMQLRko2T1CQ==" spinCount="100000" sqref="G4:H13" name="Club"/>
  </protectedRanges>
  <mergeCells count="44">
    <mergeCell ref="G13:I13"/>
    <mergeCell ref="B9:F9"/>
    <mergeCell ref="B10:F10"/>
    <mergeCell ref="B11:F11"/>
    <mergeCell ref="B12:F12"/>
    <mergeCell ref="B13:F13"/>
    <mergeCell ref="C20:D20"/>
    <mergeCell ref="G20:H20"/>
    <mergeCell ref="E20:F20"/>
    <mergeCell ref="B18:I18"/>
    <mergeCell ref="L45:U47"/>
    <mergeCell ref="L42:U43"/>
    <mergeCell ref="L2:U20"/>
    <mergeCell ref="G4:I4"/>
    <mergeCell ref="G5:I5"/>
    <mergeCell ref="G6:I6"/>
    <mergeCell ref="G7:I7"/>
    <mergeCell ref="G8:I8"/>
    <mergeCell ref="G9:I9"/>
    <mergeCell ref="G10:I10"/>
    <mergeCell ref="G11:I11"/>
    <mergeCell ref="G12:I12"/>
    <mergeCell ref="L22:U29"/>
    <mergeCell ref="B47:I47"/>
    <mergeCell ref="B45:I45"/>
    <mergeCell ref="B42:I42"/>
    <mergeCell ref="B43:I43"/>
    <mergeCell ref="B44:I44"/>
    <mergeCell ref="B1:I1"/>
    <mergeCell ref="B2:I2"/>
    <mergeCell ref="I20:I21"/>
    <mergeCell ref="B20:B21"/>
    <mergeCell ref="B17:I17"/>
    <mergeCell ref="G14:I14"/>
    <mergeCell ref="G15:I15"/>
    <mergeCell ref="G16:I16"/>
    <mergeCell ref="B4:F4"/>
    <mergeCell ref="B5:F5"/>
    <mergeCell ref="B6:F6"/>
    <mergeCell ref="B7:F7"/>
    <mergeCell ref="B8:F8"/>
    <mergeCell ref="B14:F14"/>
    <mergeCell ref="B15:F15"/>
    <mergeCell ref="B16:F16"/>
  </mergeCells>
  <dataValidations count="3">
    <dataValidation type="list" allowBlank="1" showDropDown="1" showInputMessage="1" showErrorMessage="1" error="Incorrect value entered - must be Y or N." sqref="I22:I39" xr:uid="{F3DE2CD9-2499-4B3F-A155-8BC3FBC1FD3B}">
      <formula1>"Y, N"</formula1>
    </dataValidation>
    <dataValidation type="list" allowBlank="1" showInputMessage="1" showErrorMessage="1" errorTitle="Ratin Gender" error="Invalid data entered - please select from drop-down list provided." sqref="G13" xr:uid="{68E3C456-4E95-4124-9D31-A2E4AE6ABE76}">
      <formula1>"MEN, WOMEN, BOTH"</formula1>
    </dataValidation>
    <dataValidation type="list" allowBlank="1" showInputMessage="1" showErrorMessage="1" errorTitle="No of Holes" error="This can only be 9 or 18 - please select from drop-down list provided." sqref="G12:G13" xr:uid="{E144C9F6-6E80-4C2D-A9EF-929F0D392C45}">
      <formula1>"9, 18"</formula1>
    </dataValidation>
  </dataValidations>
  <printOptions horizontalCentered="1"/>
  <pageMargins left="0.39370078740157483" right="0.39370078740157483" top="0.59055118110236215" bottom="0.39370078740157483" header="0" footer="0.19685039370078741"/>
  <pageSetup paperSize="9" scale="61"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7CB3D-AFD3-401C-8EC8-ED280A2EF992}">
  <dimension ref="A1:K26"/>
  <sheetViews>
    <sheetView showGridLines="0" showRowColHeaders="0" workbookViewId="0">
      <selection activeCell="C24" sqref="C24"/>
    </sheetView>
  </sheetViews>
  <sheetFormatPr defaultRowHeight="12.75" x14ac:dyDescent="0.2"/>
  <cols>
    <col min="1" max="1" width="5.625" customWidth="1"/>
    <col min="2" max="2" width="34.875" customWidth="1"/>
    <col min="3" max="3" width="26.75" customWidth="1"/>
    <col min="4" max="6" width="12.625" style="13" customWidth="1"/>
    <col min="7" max="7" width="12.625" customWidth="1"/>
  </cols>
  <sheetData>
    <row r="1" spans="1:7" ht="25.5" customHeight="1" thickBot="1" x14ac:dyDescent="0.25">
      <c r="B1" s="179" t="s">
        <v>35</v>
      </c>
      <c r="C1" s="180"/>
      <c r="D1" s="180"/>
      <c r="E1" s="180"/>
      <c r="F1" s="180"/>
      <c r="G1" s="181"/>
    </row>
    <row r="2" spans="1:7" ht="18" customHeight="1" thickBot="1" x14ac:dyDescent="0.25">
      <c r="B2" s="56" t="s">
        <v>31</v>
      </c>
      <c r="C2" s="182" t="str">
        <f>IF(Application!G5="",IF(Application!G4="","",Application!G4),Application!G5)</f>
        <v/>
      </c>
      <c r="D2" s="182"/>
      <c r="E2" s="182"/>
      <c r="F2" s="182"/>
      <c r="G2" s="183"/>
    </row>
    <row r="3" spans="1:7" ht="18" customHeight="1" thickBot="1" x14ac:dyDescent="0.25">
      <c r="B3" s="56" t="s">
        <v>32</v>
      </c>
      <c r="C3" s="182" t="str">
        <f>IF(Application!G11="","",Application!G11)</f>
        <v/>
      </c>
      <c r="D3" s="182"/>
      <c r="E3" s="182"/>
      <c r="F3" s="182"/>
      <c r="G3" s="183"/>
    </row>
    <row r="4" spans="1:7" ht="18" customHeight="1" thickBot="1" x14ac:dyDescent="0.25">
      <c r="B4" s="40"/>
      <c r="C4" s="40"/>
      <c r="D4" s="41"/>
      <c r="E4" s="41"/>
      <c r="F4" s="41"/>
      <c r="G4" s="40"/>
    </row>
    <row r="5" spans="1:7" s="10" customFormat="1" ht="18" customHeight="1" thickBot="1" x14ac:dyDescent="0.25">
      <c r="A5" s="53"/>
      <c r="B5" s="42"/>
      <c r="C5" s="42"/>
      <c r="D5" s="102" t="s">
        <v>16</v>
      </c>
      <c r="E5" s="102"/>
      <c r="F5" s="102" t="s">
        <v>17</v>
      </c>
      <c r="G5" s="102"/>
    </row>
    <row r="6" spans="1:7" s="10" customFormat="1" ht="18" customHeight="1" thickBot="1" x14ac:dyDescent="0.25">
      <c r="A6" s="53"/>
      <c r="B6" s="42"/>
      <c r="C6" s="42"/>
      <c r="D6" s="36" t="s">
        <v>20</v>
      </c>
      <c r="E6" s="36" t="s">
        <v>21</v>
      </c>
      <c r="F6" s="36" t="s">
        <v>20</v>
      </c>
      <c r="G6" s="36" t="s">
        <v>21</v>
      </c>
    </row>
    <row r="7" spans="1:7" s="10" customFormat="1" ht="18" customHeight="1" x14ac:dyDescent="0.2">
      <c r="A7" s="53"/>
      <c r="B7" s="175" t="s">
        <v>18</v>
      </c>
      <c r="C7" s="14" t="s">
        <v>5</v>
      </c>
      <c r="D7" s="76" t="str">
        <f>IF(Application!$G$12=9,"",IF(Application!$G$13="WOMEN","",IF(Application!$C$40="","",Application!$C$40)))</f>
        <v/>
      </c>
      <c r="E7" s="76" t="str">
        <f>IF(Application!$G$12=9,"",IF(Application!$G$13="MEN","",IF(Application!$C$40="","",Application!$C$40)))</f>
        <v/>
      </c>
      <c r="F7" s="76" t="str">
        <f>IF(Application!$G$12=18,"",IF(Application!$G$13="WOMEN","",IF(Application!$C$40="","",Application!$C$40)))</f>
        <v/>
      </c>
      <c r="G7" s="76" t="str">
        <f>IF(Application!$G$12=18,"",IF(Application!$G$13="MEN","",IF(Application!$C$40="","",Application!$C$40)))</f>
        <v/>
      </c>
    </row>
    <row r="8" spans="1:7" s="10" customFormat="1" ht="18" customHeight="1" thickBot="1" x14ac:dyDescent="0.25">
      <c r="A8" s="53"/>
      <c r="B8" s="176"/>
      <c r="C8" s="25" t="s">
        <v>7</v>
      </c>
      <c r="D8" s="77" t="str">
        <f>IF(Application!$G$12=9,"",IF(Application!$G$13="WOMEN","",IF(Application!$D$40="","",Application!$D$40)))</f>
        <v/>
      </c>
      <c r="E8" s="77" t="str">
        <f>IF(Application!$G$12=9,"",IF(Application!$G$13="MEN","",IF(Application!$D$40="","",Application!$D$40)))</f>
        <v/>
      </c>
      <c r="F8" s="77" t="str">
        <f>IF(Application!$G$12=18,"",IF(Application!$G$13="WOMEN","",IF(Application!$D$40="","",Application!$D$40)))</f>
        <v/>
      </c>
      <c r="G8" s="77" t="str">
        <f>IF(Application!$G$12=18,"",IF(Application!$G$13="MEN","",IF(Application!$D$40="","",Application!$D$40)))</f>
        <v/>
      </c>
    </row>
    <row r="9" spans="1:7" s="10" customFormat="1" ht="18" customHeight="1" thickBot="1" x14ac:dyDescent="0.25">
      <c r="A9" s="53"/>
      <c r="B9" s="177"/>
      <c r="C9" s="26" t="s">
        <v>15</v>
      </c>
      <c r="D9" s="78" t="str">
        <f>IF(D7="","",IF(D8="","",D8-D7))</f>
        <v/>
      </c>
      <c r="E9" s="78" t="str">
        <f>IF(E7="","",IF(E8="","",E8-E7))</f>
        <v/>
      </c>
      <c r="F9" s="78" t="str">
        <f>IF(F7="","",IF(F8="","",F8-F7))</f>
        <v/>
      </c>
      <c r="G9" s="78" t="str">
        <f>IF(G7="","",IF(G8="","",G8-G7))</f>
        <v/>
      </c>
    </row>
    <row r="10" spans="1:7" s="10" customFormat="1" ht="18" customHeight="1" thickBot="1" x14ac:dyDescent="0.25">
      <c r="A10" s="53"/>
      <c r="B10" s="16"/>
      <c r="C10" s="17"/>
      <c r="D10" s="42"/>
      <c r="E10" s="42"/>
      <c r="F10" s="42"/>
      <c r="G10" s="42"/>
    </row>
    <row r="11" spans="1:7" s="10" customFormat="1" ht="18" customHeight="1" x14ac:dyDescent="0.2">
      <c r="A11" s="53"/>
      <c r="B11" s="173" t="s">
        <v>23</v>
      </c>
      <c r="C11" s="18" t="s">
        <v>22</v>
      </c>
      <c r="D11" s="79"/>
      <c r="E11" s="79"/>
      <c r="F11" s="79"/>
      <c r="G11" s="79"/>
    </row>
    <row r="12" spans="1:7" s="10" customFormat="1" ht="18" customHeight="1" thickBot="1" x14ac:dyDescent="0.25">
      <c r="A12" s="53"/>
      <c r="B12" s="174"/>
      <c r="C12" s="19" t="s">
        <v>24</v>
      </c>
      <c r="D12" s="80"/>
      <c r="E12" s="80"/>
      <c r="F12" s="80"/>
      <c r="G12" s="80"/>
    </row>
    <row r="13" spans="1:7" s="10" customFormat="1" ht="18" customHeight="1" thickBot="1" x14ac:dyDescent="0.25">
      <c r="A13" s="53"/>
      <c r="B13" s="16"/>
      <c r="C13" s="16"/>
      <c r="D13" s="42"/>
      <c r="E13" s="42"/>
      <c r="F13" s="42"/>
      <c r="G13" s="42"/>
    </row>
    <row r="14" spans="1:7" ht="18" customHeight="1" x14ac:dyDescent="0.2">
      <c r="B14" s="175" t="s">
        <v>25</v>
      </c>
      <c r="C14" s="14" t="s">
        <v>22</v>
      </c>
      <c r="D14" s="81"/>
      <c r="E14" s="81"/>
      <c r="F14" s="81"/>
      <c r="G14" s="82"/>
    </row>
    <row r="15" spans="1:7" ht="18" customHeight="1" thickBot="1" x14ac:dyDescent="0.25">
      <c r="B15" s="178"/>
      <c r="C15" s="15" t="s">
        <v>24</v>
      </c>
      <c r="D15" s="83"/>
      <c r="E15" s="83"/>
      <c r="F15" s="83"/>
      <c r="G15" s="84"/>
    </row>
    <row r="16" spans="1:7" ht="18" customHeight="1" thickBot="1" x14ac:dyDescent="0.25">
      <c r="B16" s="23"/>
      <c r="C16" s="24"/>
      <c r="D16" s="43"/>
      <c r="E16" s="43"/>
      <c r="F16" s="43"/>
      <c r="G16" s="44"/>
    </row>
    <row r="17" spans="2:11" ht="18" customHeight="1" x14ac:dyDescent="0.2">
      <c r="B17" s="175" t="s">
        <v>26</v>
      </c>
      <c r="C17" s="14" t="s">
        <v>22</v>
      </c>
      <c r="D17" s="90" t="str">
        <f>IF(D14="","",D11+D14)</f>
        <v/>
      </c>
      <c r="E17" s="90" t="str">
        <f t="shared" ref="E17:G17" si="0">IF(E14="","",E11+E14)</f>
        <v/>
      </c>
      <c r="F17" s="90" t="str">
        <f t="shared" si="0"/>
        <v/>
      </c>
      <c r="G17" s="90" t="str">
        <f t="shared" si="0"/>
        <v/>
      </c>
    </row>
    <row r="18" spans="2:11" ht="18" customHeight="1" thickBot="1" x14ac:dyDescent="0.25">
      <c r="B18" s="178"/>
      <c r="C18" s="15" t="s">
        <v>24</v>
      </c>
      <c r="D18" s="91" t="str">
        <f>IF(D15="","",D12+D15)</f>
        <v/>
      </c>
      <c r="E18" s="91" t="str">
        <f t="shared" ref="E18:G18" si="1">IF(E15="","",E12+E15)</f>
        <v/>
      </c>
      <c r="F18" s="91" t="str">
        <f t="shared" si="1"/>
        <v/>
      </c>
      <c r="G18" s="91" t="str">
        <f t="shared" si="1"/>
        <v/>
      </c>
    </row>
    <row r="19" spans="2:11" ht="18" customHeight="1" thickBot="1" x14ac:dyDescent="0.25">
      <c r="B19" s="20"/>
      <c r="C19" s="20"/>
      <c r="D19" s="41"/>
      <c r="E19" s="41"/>
      <c r="F19" s="41"/>
      <c r="G19" s="40"/>
    </row>
    <row r="20" spans="2:11" ht="18" customHeight="1" x14ac:dyDescent="0.2">
      <c r="B20" s="46" t="s">
        <v>27</v>
      </c>
      <c r="C20" s="92" t="str">
        <f>IF(Application!G15="","",Application!G15)</f>
        <v/>
      </c>
      <c r="D20" s="42"/>
      <c r="E20" s="41"/>
      <c r="F20" s="41"/>
      <c r="G20" s="40"/>
    </row>
    <row r="21" spans="2:11" ht="18" customHeight="1" thickBot="1" x14ac:dyDescent="0.25">
      <c r="B21" s="48" t="s">
        <v>38</v>
      </c>
      <c r="C21" s="93" t="str">
        <f>IF(Application!G16="","",Application!G16)</f>
        <v/>
      </c>
      <c r="D21" s="42"/>
      <c r="E21" s="41"/>
      <c r="F21" s="41"/>
      <c r="G21" s="40"/>
    </row>
    <row r="22" spans="2:11" ht="18" customHeight="1" thickBot="1" x14ac:dyDescent="0.25">
      <c r="B22" s="57"/>
      <c r="C22" s="45"/>
      <c r="D22" s="42"/>
      <c r="E22" s="41"/>
      <c r="F22" s="41"/>
      <c r="G22" s="40"/>
    </row>
    <row r="23" spans="2:11" ht="18" customHeight="1" x14ac:dyDescent="0.2">
      <c r="B23" s="46" t="s">
        <v>33</v>
      </c>
      <c r="C23" s="85"/>
      <c r="D23" s="42" t="s">
        <v>41</v>
      </c>
      <c r="E23" s="41"/>
      <c r="F23" s="41"/>
      <c r="G23" s="40"/>
    </row>
    <row r="24" spans="2:11" ht="18" customHeight="1" x14ac:dyDescent="0.2">
      <c r="B24" s="47" t="s">
        <v>28</v>
      </c>
      <c r="C24" s="86"/>
      <c r="D24" s="42"/>
      <c r="E24" s="41"/>
      <c r="F24" s="41"/>
      <c r="G24" s="40"/>
      <c r="J24" s="89"/>
      <c r="K24" s="22" t="s">
        <v>39</v>
      </c>
    </row>
    <row r="25" spans="2:11" ht="18" customHeight="1" x14ac:dyDescent="0.2">
      <c r="B25" s="47" t="s">
        <v>29</v>
      </c>
      <c r="C25" s="87"/>
      <c r="D25" s="42" t="s">
        <v>41</v>
      </c>
      <c r="E25" s="41"/>
      <c r="F25" s="41"/>
      <c r="G25" s="40"/>
    </row>
    <row r="26" spans="2:11" ht="18" customHeight="1" thickBot="1" x14ac:dyDescent="0.25">
      <c r="B26" s="48" t="s">
        <v>30</v>
      </c>
      <c r="C26" s="88"/>
      <c r="D26" s="42"/>
      <c r="E26" s="41"/>
      <c r="F26" s="41"/>
      <c r="G26" s="40"/>
    </row>
  </sheetData>
  <sheetProtection algorithmName="SHA-512" hashValue="s3vxatZuvXRvhUqOeuUB0RVIekWOYl4CwYedol/bGccYEhPF2U+58b24tBYdvKJBCxSzqzxeqy93lMUuDYIZEg==" saltValue="/R2PPWjBHwRko81OU3XIzg==" spinCount="100000" sheet="1" selectLockedCells="1"/>
  <mergeCells count="9">
    <mergeCell ref="B11:B12"/>
    <mergeCell ref="B7:B9"/>
    <mergeCell ref="B14:B15"/>
    <mergeCell ref="B17:B18"/>
    <mergeCell ref="B1:G1"/>
    <mergeCell ref="C2:G2"/>
    <mergeCell ref="C3:G3"/>
    <mergeCell ref="D5:E5"/>
    <mergeCell ref="F5:G5"/>
  </mergeCell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B4BB13A59EE042BD37C0ED900A9F5F" ma:contentTypeVersion="13" ma:contentTypeDescription="Create a new document." ma:contentTypeScope="" ma:versionID="4ceb31ad6967101cfaf8bc4951787bdb">
  <xsd:schema xmlns:xsd="http://www.w3.org/2001/XMLSchema" xmlns:xs="http://www.w3.org/2001/XMLSchema" xmlns:p="http://schemas.microsoft.com/office/2006/metadata/properties" xmlns:ns2="2f591d31-1896-4b65-8de0-aff5723d83cb" xmlns:ns3="88225ac6-cd6b-493c-b619-c9f1b818e6eb" targetNamespace="http://schemas.microsoft.com/office/2006/metadata/properties" ma:root="true" ma:fieldsID="b2a657254be4e23f8826926d85f51c5f" ns2:_="" ns3:_="">
    <xsd:import namespace="2f591d31-1896-4b65-8de0-aff5723d83cb"/>
    <xsd:import namespace="88225ac6-cd6b-493c-b619-c9f1b818e6e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91d31-1896-4b65-8de0-aff5723d83c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12e7ac69-dbc1-490d-ad6f-eb5646c05e97}" ma:internalName="TaxCatchAll" ma:showField="CatchAllData" ma:web="2f591d31-1896-4b65-8de0-aff5723d83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225ac6-cd6b-493c-b619-c9f1b818e6e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741cb45-67ba-433e-bf2c-7de88bb7d3f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225ac6-cd6b-493c-b619-c9f1b818e6eb">
      <Terms xmlns="http://schemas.microsoft.com/office/infopath/2007/PartnerControls"/>
    </lcf76f155ced4ddcb4097134ff3c332f>
    <TaxCatchAll xmlns="2f591d31-1896-4b65-8de0-aff5723d83cb" xsi:nil="true"/>
  </documentManagement>
</p:properties>
</file>

<file path=customXml/itemProps1.xml><?xml version="1.0" encoding="utf-8"?>
<ds:datastoreItem xmlns:ds="http://schemas.openxmlformats.org/officeDocument/2006/customXml" ds:itemID="{92D09054-32FC-4F82-871F-48E8CEF690D9}"/>
</file>

<file path=customXml/itemProps2.xml><?xml version="1.0" encoding="utf-8"?>
<ds:datastoreItem xmlns:ds="http://schemas.openxmlformats.org/officeDocument/2006/customXml" ds:itemID="{A50091ED-E99D-4F42-AC31-967CEF7FE02A}"/>
</file>

<file path=customXml/itemProps3.xml><?xml version="1.0" encoding="utf-8"?>
<ds:datastoreItem xmlns:ds="http://schemas.openxmlformats.org/officeDocument/2006/customXml" ds:itemID="{722BF724-EE1B-4D7E-AC9C-3E33F8DAF6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Application</vt:lpstr>
      <vt:lpstr>EG USE ONLY</vt:lpstr>
      <vt:lpstr>Application!Print_Area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Gemma Hunter</dc:creator>
  <cp:lastModifiedBy>Chris</cp:lastModifiedBy>
  <cp:lastPrinted>2020-11-05T14:20:11Z</cp:lastPrinted>
  <dcterms:created xsi:type="dcterms:W3CDTF">2015-11-27T09:48:51Z</dcterms:created>
  <dcterms:modified xsi:type="dcterms:W3CDTF">2022-11-23T13:54:04Z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0x0101001CB4BB13A59EE042BD37C0ED900A9F5F</vt:lpwstr>
  </property>
</Properties>
</file>